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macintoshhd/Documents/UPN/SERVICIOS GENERALES/DESPACHO/CONVOCATORIA 01 2020 VIGILANCIA/"/>
    </mc:Choice>
  </mc:AlternateContent>
  <xr:revisionPtr revIDLastSave="0" documentId="13_ncr:1_{80AAE3EC-9118-444B-9B54-0EF344FB3A8F}" xr6:coauthVersionLast="36" xr6:coauthVersionMax="36" xr10:uidLastSave="{00000000-0000-0000-0000-000000000000}"/>
  <bookViews>
    <workbookView xWindow="0" yWindow="440" windowWidth="25600" windowHeight="15460" activeTab="4" xr2:uid="{00000000-000D-0000-FFFF-FFFF00000000}"/>
  </bookViews>
  <sheets>
    <sheet name="Servicios CLASE" sheetId="3" r:id="rId1"/>
    <sheet name="Servicios NO clase (2)" sheetId="8" r:id="rId2"/>
    <sheet name="Proforma No. 8 Económica final" sheetId="9" r:id="rId3"/>
    <sheet name="ANEXO 1 REGULADOS" sheetId="10" r:id="rId4"/>
    <sheet name="ANEXO 2-Presup No regulados" sheetId="11" r:id="rId5"/>
  </sheets>
  <definedNames>
    <definedName name="_xlnm.Print_Area" localSheetId="3">'ANEXO 1 REGULADOS'!$A$1:$K$98</definedName>
    <definedName name="_xlnm.Print_Area" localSheetId="2">'Proforma No. 8 Económica final'!$A$1:$K$109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C51" i="3"/>
  <c r="D32" i="9" l="1"/>
  <c r="D17" i="9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6" i="8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D88" i="10"/>
  <c r="D75" i="10"/>
  <c r="D58" i="10"/>
  <c r="D45" i="10"/>
  <c r="D30" i="10"/>
  <c r="D16" i="10"/>
  <c r="L51" i="8" l="1"/>
  <c r="L51" i="3"/>
  <c r="J51" i="8"/>
  <c r="D30" i="9" s="1"/>
  <c r="I51" i="8"/>
  <c r="D29" i="9" s="1"/>
  <c r="H51" i="8"/>
  <c r="D28" i="9" s="1"/>
  <c r="G51" i="8"/>
  <c r="D27" i="9" s="1"/>
  <c r="F51" i="8"/>
  <c r="D26" i="9" s="1"/>
  <c r="E51" i="8"/>
  <c r="D25" i="9" s="1"/>
  <c r="D51" i="8"/>
  <c r="D24" i="9" s="1"/>
  <c r="C51" i="8"/>
  <c r="D23" i="9" s="1"/>
  <c r="D51" i="3"/>
  <c r="D9" i="9" s="1"/>
  <c r="E51" i="3"/>
  <c r="D10" i="9" s="1"/>
  <c r="F51" i="3"/>
  <c r="D11" i="9" s="1"/>
  <c r="G51" i="3"/>
  <c r="D12" i="9" s="1"/>
  <c r="H51" i="3"/>
  <c r="D13" i="9" s="1"/>
  <c r="I51" i="3"/>
  <c r="D14" i="9" s="1"/>
  <c r="J51" i="3"/>
  <c r="D15" i="9" s="1"/>
  <c r="D8" i="9"/>
  <c r="D16" i="9" l="1"/>
  <c r="D3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UPN</author>
  </authors>
  <commentList>
    <comment ref="H3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UPN:</t>
        </r>
        <r>
          <rPr>
            <sz val="9"/>
            <color indexed="81"/>
            <rFont val="Tahoma"/>
            <family val="2"/>
          </rPr>
          <t xml:space="preserve">
Correo enviado por el supervisor informando que por requerimiento del servicio no se suspendido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UPN</author>
  </authors>
  <commentList>
    <comment ref="H3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UPN:</t>
        </r>
        <r>
          <rPr>
            <sz val="9"/>
            <color indexed="81"/>
            <rFont val="Tahoma"/>
            <family val="2"/>
          </rPr>
          <t xml:space="preserve">
Correo enviado por el supervisor informando que por requerimiento del servicio no se suspendido </t>
        </r>
      </text>
    </comment>
  </commentList>
</comments>
</file>

<file path=xl/sharedStrings.xml><?xml version="1.0" encoding="utf-8"?>
<sst xmlns="http://schemas.openxmlformats.org/spreadsheetml/2006/main" count="608" uniqueCount="143">
  <si>
    <t xml:space="preserve">SERVICIOS DE VIGILANCIA Y SEGURIDAD PRIVADA PARA LA UPN </t>
  </si>
  <si>
    <t xml:space="preserve">TIPO </t>
  </si>
  <si>
    <t>SERVICIO</t>
  </si>
  <si>
    <t>Cantidad</t>
  </si>
  <si>
    <t>Tarifa: costos de personal más A y S (1)</t>
  </si>
  <si>
    <t>Base (aiu) Gravable (Art 46 Ley 1607/2012) - (2)</t>
  </si>
  <si>
    <t xml:space="preserve"> IVA 19% sobre (3)</t>
  </si>
  <si>
    <t>Valor total 
servicio (1+3)</t>
  </si>
  <si>
    <t>Meses</t>
  </si>
  <si>
    <t>Total con IVA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</si>
  <si>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</si>
  <si>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</si>
  <si>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</si>
  <si>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</si>
  <si>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</si>
  <si>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</si>
  <si>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</si>
  <si>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</si>
  <si>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</si>
  <si>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SERVICIOS</t>
  </si>
  <si>
    <t xml:space="preserve"> IVA 19% sobre Base AIU
(3)</t>
  </si>
  <si>
    <t>MAS INCREMENTO DEL 8%</t>
  </si>
  <si>
    <t xml:space="preserve">VALOR TOTAL </t>
  </si>
  <si>
    <t>PRINCIPAL - CALLE 72</t>
  </si>
  <si>
    <t>PORTERIA CALLE 72</t>
  </si>
  <si>
    <t>PORTERIA PARQUEADERO</t>
  </si>
  <si>
    <t>EDIFICIO P</t>
  </si>
  <si>
    <t>PARQUE NACIONAL</t>
  </si>
  <si>
    <t>SIETE CUEROS</t>
  </si>
  <si>
    <t>SAN JOSE DE VILLETA</t>
  </si>
  <si>
    <t xml:space="preserve">ITEM </t>
  </si>
  <si>
    <t>SERVICIOS DE VIGILANCIA Y SEGURIDAD PRIVADA PARA LA UPN  - MEDIOS TECNOLÓGICOS</t>
  </si>
  <si>
    <t xml:space="preserve">CUADRO RESUMEN VALOR MEDIÓS TECNOLÓGICOS </t>
  </si>
  <si>
    <t xml:space="preserve">VIGENCIA </t>
  </si>
  <si>
    <t>VALOR TOTAL 24 MESES</t>
  </si>
  <si>
    <t>PREDIO</t>
  </si>
  <si>
    <t xml:space="preserve">PREDIOS UBICADOS EN LA CIUDAD DE  BOGOTÁ </t>
  </si>
  <si>
    <t>PREDIOS EXTERNOS</t>
  </si>
  <si>
    <t>OTROS SERVICIOS</t>
  </si>
  <si>
    <t>SERVICIOS REGULADOS</t>
  </si>
  <si>
    <t>Unidades de sistema lector de rondas.</t>
  </si>
  <si>
    <t>J</t>
  </si>
  <si>
    <t>12 horas de lunes a sabado (6:00 AM A 6:00 PM</t>
  </si>
  <si>
    <t>Servicio 24 horas - Supervisior - todos los días</t>
  </si>
  <si>
    <r>
      <t xml:space="preserve">Medios tecnológicos:  </t>
    </r>
    <r>
      <rPr>
        <b/>
        <sz val="16"/>
        <color theme="1"/>
        <rFont val="HELVETICA"/>
      </rPr>
      <t>7</t>
    </r>
    <r>
      <rPr>
        <sz val="16"/>
        <color theme="1"/>
        <rFont val="HELVETICA"/>
      </rPr>
      <t xml:space="preserve"> Circuitos cerrados de Cámaras de Seguridad y 30 Unidades de sistema lector de rondas.</t>
    </r>
  </si>
  <si>
    <t>24 HORAS PERMANENTE CON ARMA</t>
  </si>
  <si>
    <t>24 HORAS PERMANENTE SIN ARMA</t>
  </si>
  <si>
    <t>15 HORAS L-S SIN FESTIVO SIN ARMA</t>
  </si>
  <si>
    <t>10 HORAS L-S SIN FESTIVO SIN ARMA</t>
  </si>
  <si>
    <t>CANINO 24 HORAS PERMANENTE</t>
  </si>
  <si>
    <t>SUPERVISION 24 HORAS PERMANENTE SIN ARMA</t>
  </si>
  <si>
    <t>13 horas solo diurno de lunes a sábado sin festivo con Arma de 06:00 horas a 19:00 y sábado de 06:00 horas a 14:00 horas.</t>
  </si>
  <si>
    <t>15 horas sin arma sin festivo de Lunes a Viernes de 06:00 a 21:00 y Sábado de 06:00 a 14:00</t>
  </si>
  <si>
    <t>PORTERIA CALLE 73 entrada peatonal</t>
  </si>
  <si>
    <t>PORTERIA CALLE 73 porteria bicicletas</t>
  </si>
  <si>
    <t>PORTERIA EDIFICIO C Y E CARRERA 13</t>
  </si>
  <si>
    <t xml:space="preserve"> </t>
  </si>
  <si>
    <t>PORTERIA CARRERA 11.RONDERO</t>
  </si>
  <si>
    <t>EDIFICIO B - PISO 1 Y 2</t>
  </si>
  <si>
    <t>EDIFICIO B - PISO 3 Y 4</t>
  </si>
  <si>
    <t>EDIFICIO A BIBLIOTECA</t>
  </si>
  <si>
    <t>EDIFICIO A PISO 2 Y 3</t>
  </si>
  <si>
    <t>EDIFICIO C PISO 1,2 ARTES VISUALES</t>
  </si>
  <si>
    <t>EDIFICIO C Gimnasio y Coliseo</t>
  </si>
  <si>
    <t>EDIFICIO C PISO 1,2 PEDAGOGIA</t>
  </si>
  <si>
    <t>EDIFICIO E PISO 1,2 Y 3</t>
  </si>
  <si>
    <t>RONDERO. GIMNACIO, COLISEO ETC</t>
  </si>
  <si>
    <t>NOGAL BELLAS ARTE</t>
  </si>
  <si>
    <t>VALMARIA- SALONES Y OFICINAS</t>
  </si>
  <si>
    <t>VALMARIA - CAMPOS DEPORTIVOS</t>
  </si>
  <si>
    <t>VALMARIA - RONDERO ZONAS PASTOS</t>
  </si>
  <si>
    <t>VALMARIA NUEVO</t>
  </si>
  <si>
    <t>IPN PORTERIA PRIMARIA Y BACHIDERATO</t>
  </si>
  <si>
    <t>IPN PORTERIA BUSES Y COLECTIVOS</t>
  </si>
  <si>
    <t>IPN RONDERO</t>
  </si>
  <si>
    <t>IPN OFICINAS PREFABRICADO</t>
  </si>
  <si>
    <t>EDIFICIO CARRERA 9 # 57-41 POSGRADOS</t>
  </si>
  <si>
    <t>ESCUELA MATERNA</t>
  </si>
  <si>
    <t>ANEXO 4A. SERVICIOS DE VIGILANCIA Y SEGURIDAD PRIVADA EN PERIODO DE CLASES ESTUDIANTILES</t>
  </si>
  <si>
    <t xml:space="preserve"> TOTAL DE SERVICIOS </t>
  </si>
  <si>
    <t xml:space="preserve">TOTAL DE SERVICIOS </t>
  </si>
  <si>
    <t>SERVICIOS DE VIGILANCIA Y SEGURIDAD PRIVADA  EN PERIODO DE CLASES 2020</t>
  </si>
  <si>
    <t>15 DÍAS (1 AL 15 DE DICIEMBRE DE 2020)</t>
  </si>
  <si>
    <t>TARIFA (AÑO 2020)</t>
  </si>
  <si>
    <t>Total con IVA 2020 - SERVICIO EN PERIODO DE CLASES</t>
  </si>
  <si>
    <t>15 DÍAS (16 AL 31 DICIEMBRE DE 2020)</t>
  </si>
  <si>
    <t>Medios tecnológicos:  7 Circuitos cerrados de Cámaras de Seguridad y 30 Unidades de sistema lector de rondas.</t>
  </si>
  <si>
    <t>VALOR TOTAL 1 MES DE LA VIGENCIA 2020</t>
  </si>
  <si>
    <t>SERVICIOS DE VIGILANCIA Y SEGURIDAD PRIVADA  EN PERIODO DE CLASES 2021 - 10 MESES
(DEL 16 DE ENERO AL 15 DE JUNIO DE 2021) Y (DEL 16 DE JULIO AL 15 DE DICIEMBRE DE 2021)</t>
  </si>
  <si>
    <t>Total con IVA - PERIODO DE CLASES VIGENCIA 2021 CON TARIFAS DE LA VIGENCIA 2020</t>
  </si>
  <si>
    <t>TOTAL NETO 2021 CON TARIFAS VIGENCIA 2010</t>
  </si>
  <si>
    <t>VALOR TOTAL 2021</t>
  </si>
  <si>
    <t>SERVICIOS DE VIGILANCIA Y SEGURIDAD PRIVADA  EN PERIODO DE CLASES 2022 - 9 MESES Y 15 DÍAS
(DEL 16 DE ENERO AL 15 DE JUNIO DE 2022) Y (DEL 16 DE JULIO AL 30 DE NOVIEMBRE DE 2022)</t>
  </si>
  <si>
    <t>VALOR TOTAL 2022</t>
  </si>
  <si>
    <t>CUADRO RESUMEN VALOR TODOS LOS SERVICIOS REGULADOS PARA 24 MESES (SUMATORIA TOTALES)</t>
  </si>
  <si>
    <t>VALOR (AÑO 2020) (1)</t>
  </si>
  <si>
    <t>Total con IVA 2020</t>
  </si>
  <si>
    <t>Total con IVA 2021 
(CON VALOR DEL AÑO 2020)</t>
  </si>
  <si>
    <t xml:space="preserve">PROFORMA ECONÓMICA No. 8 - ANEXO 2- MEDIOS TECNOLÓGICOS </t>
  </si>
  <si>
    <t>PROFORMA ECONÓMICA No. 8 - ANEXO 1 - PRESUPUESTO REGULADOS</t>
  </si>
  <si>
    <t>PROFORMA No. 8 - PRESUPUESTO TOTAL 24 MESES (SERVICIOS REGULADOS Y NO REGULADOS)</t>
  </si>
  <si>
    <t xml:space="preserve">CASA DE LA VIDA </t>
  </si>
  <si>
    <t xml:space="preserve">PARQUE NACIONAL ACCESO PRINCIPAL </t>
  </si>
  <si>
    <t xml:space="preserve">NOGAL BELLAS ARTE ACCESO PRINCIPAL </t>
  </si>
  <si>
    <t xml:space="preserve">PARQUE NACIONAL PARQUEADERO </t>
  </si>
  <si>
    <t>Circuitos Cerrados de Cámaras de Seguridad en las siguientes instalaciones: Edificio Administrativo - carrera 16 A No. 79-08 - , Centro de Lenguas - Calle 79 No. 16-32 -, Instituto Pedagógico Nacional - Avenida calle 127 No. 11-20 -, casona El Nogal – calle 78 No. 9-92 -, casa del Parque Nacional – calle 39 No. 1-60 Este -, casa finca San José en Villeta (Cund.), casa finca Siete Cueros en Fusagasugá (Cund.), instalaciones Valmaría – calle 183 No. 54 D esquina -, edificio post-grados  - carrera 9 No. 57-41 - parqueadero de la calle 72 - y fachada  Norte Edificio P Calle 73-. Total sugerido de cámaras de seguridad: 40 fijas y 5 móviles.</t>
  </si>
  <si>
    <t>12 HORAS DE LUNES A SABADO (6:00 AM A 6:00 PM</t>
  </si>
  <si>
    <t>15 HORAS SIN ARMA SIN FESTIVO DE LUNES A VIERNES DE 06:00 A 21:00 Y SÁBADO DE 06:00 A 14:00</t>
  </si>
  <si>
    <t>13 HORAS DE LUNES A SÁBADO SIN FESTIVO CON ARMA DE 06:00 HORAS A 19:00 Y SÁBADO DE 06:00 HORAS A 14:00 HORAS.</t>
  </si>
  <si>
    <t>SUPERVISION - TODAS LAS INSTALACIONES</t>
  </si>
  <si>
    <t xml:space="preserve">TOTAL SERVICIOS POR PREDIO </t>
  </si>
  <si>
    <t>EDIFICIO ADMINISTRATIVO</t>
  </si>
  <si>
    <t>EDIFICIO CENTRO LENGUAS</t>
  </si>
  <si>
    <t>TOTAL SERVICIOS POR PREDIOS</t>
  </si>
  <si>
    <t>24 horas permanente con arma</t>
  </si>
  <si>
    <t>24 horas permanente sin arma</t>
  </si>
  <si>
    <t>canino 24 horas permanente</t>
  </si>
  <si>
    <t>15 horas lunes a sábado sin festivo sin arma</t>
  </si>
  <si>
    <t>10 horas  lunes a sábado sin festivo sin arma</t>
  </si>
  <si>
    <t>CUADRO RESUMEN VALOR TODOS LOS SERVICIOS REGULADOS Y NO REGULADOS PARA 24 MESES (SUMATORIA TOTALES)</t>
  </si>
  <si>
    <t>TARIFA PROYECTADA 2021 (QUE EQUIVALE A LA TARIFA 2020 MÁS EL 8%)</t>
  </si>
  <si>
    <t>Total con IVA - PERIODO DE CLASES VIGENCIA 2022 CON TARIFAS PROYECTADAS PARA LA VIGENCIA 2021</t>
  </si>
  <si>
    <t>TOTAL NETO 2022 CON TARIFAS PROYECTADAS DE LA VIGENCIA 2021</t>
  </si>
  <si>
    <t>TOTAL NETO 2021 CON TARIFAS VIGENCIA 2020</t>
  </si>
  <si>
    <t>SERVICIOS MEDIOS TECNOLÓGICOS - VIGENCIA 2020</t>
  </si>
  <si>
    <t>SERVICIOS MEDIOS TECNOLÓGICOS - VIGENCIA 2021</t>
  </si>
  <si>
    <t>SERVICIOS MEDIOS TECNOLÓGICOS - VIGENCIA 2022</t>
  </si>
  <si>
    <t>Más INCREMENTO 8%</t>
  </si>
  <si>
    <t>VALOR PROYECTADO 2021 (QUE EQUIVALE AL VALOR  2020 MÁS EL 8%)</t>
  </si>
  <si>
    <t>Total con IVA 2022
(CON VALOR DEL AÑO 2021)</t>
  </si>
  <si>
    <t xml:space="preserve">Más INCREMENTO 8% </t>
  </si>
  <si>
    <t>ANEXO 4B. SERVICIOS DE VIGILANCIA Y SEGURIDAD PRIVADA EN PERIODO SIN CLASES ESTUDIANTILES Y POR EMERGENCIA SANITARIA O PANDEMIA</t>
  </si>
  <si>
    <t>SERVICIOS DE VIGILANCIA Y SEGURIDAD PRIVADA  EN PERIODO DE NO CLASES 2020, EMERGENCIA SANITARIA O PANDEMIA</t>
  </si>
  <si>
    <t>Total con IVA 2020 - SERVICIO EN PERIODO NO CLASES, EMERGENCIA SANITARIA O PANDEMIA</t>
  </si>
  <si>
    <t>SERVICIOS DE VIGILANCIA Y SEGURIDAD PRIVADA  EN PERIODO NO CLASES 2021 EMERGENCIA SANITARIA O PANDEMIA - 2 MESES
(DEL 01 AL 15 DE ENERO DE 2021), (16 DE JUNIO AL 15 DE JULIO DE 2021)  Y (DEL 16 AL 31 DE DICIEMBRE DE 2021)</t>
  </si>
  <si>
    <t>Total con IVA - PERIODO SIN CLASES, EMERGENCIA SANITARIA O PANDEMIA, VIGENCIA 2021 CON TARIFAS DE LA VIGENCIA 2020</t>
  </si>
  <si>
    <t>SERVICIOS DE VIGILANCIA Y SEGURIDAD PRIVADA  EN PERIODO NO CLASES, EMERGENCIA SANITARIA O PANDEMIA,  2022- 1 MES Y 15 DÍAS
(DEL 01 AL 15 DE ENERO DE 2022), (16 DE JUNIO AL 15 DE JULIO DE 2022)</t>
  </si>
  <si>
    <t>Total con IVA - PERIODO SIN CLASES, EMERGENCIA SANITARIA O PANDEMIA,  VIGENCIA 2022 CON TARIFAS PROYECTADAS PARA LA VIGENCIA 2021</t>
  </si>
  <si>
    <t>SERVICIOS DE VIGILANCIA Y SEGURIDAD PRIVADA  EN PERIODO DE NO CLASES, EMERGENCIA SANITARIA O PANDEMIA, 2020</t>
  </si>
  <si>
    <t>SERVICIOS DE VIGILANCIA Y SEGURIDAD PRIVADA  EN PERIODO NO CLASES 2021, EMERGENCIA SANITARIA O PANDEMIA - 2 MESES
(DEL 01 AL 15 DE ENERO DE 2021), (16 DE JUNIO AL 15 DE JULIO DE 2021)  Y (DEL 16 AL 31 DE DICIEMBRE DE 2021)</t>
  </si>
  <si>
    <t>Total con IVA - PERIODO SIN CLASES, EMERGENCIA SANITARIA O PANDEMIA VIGENCIA 2021 CON TARIFAS DE LA VIGENCIA 2020</t>
  </si>
  <si>
    <t>SERVICIOS DE VIGILANCIA Y SEGURIDAD PRIVADA  EN PERIODO NO CLASES, EMERGENCIA SANITARIA O PANDEMIA 2022- 1 MES Y 15 DÍAS
(DEL 01 AL 15 DE ENERO DE 2022), (16 DE JUNIO AL 15 DE JULIO DE 2022)</t>
  </si>
  <si>
    <t>Total con IVA - PERIODO SIN CLASES, EMERGENCIA SANITARIA O PANDEMIA VIGENCIA 2022 CON TARIFAS PROYECTADAS PARA LA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</si>
</sst>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_([$$-240A]\ * #,##0_);_([$$-240A]\ * \(#,##0\);_([$$-240A]\ * &quot;-&quot;??_);_(@_)"/>
    <numFmt numFmtId="169" formatCode="_(&quot;$&quot;\ * #,##0_);_(&quot;$&quot;\ * \(#,##0\);_(&quot;$&quot;\ * &quot;-&quot;??_);_(@_)"/>
    <numFmt numFmtId="170" formatCode="_-* #,##0.0\ _€_-;\-* #,##0.0\ _€_-;_-* &quot;-&quot;??\ _€_-;_-@_-"/>
    <numFmt numFmtId="171" formatCode="_(* #,##0_);_(* \(#,##0\);_(* &quot;-&quot;??_);_(@_)"/>
    <numFmt numFmtId="172" formatCode="_-* #,##0\ _€_-;\-* #,##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"/>
    </font>
    <font>
      <sz val="16"/>
      <color theme="1"/>
      <name val="HELVETICA"/>
    </font>
    <font>
      <b/>
      <sz val="20"/>
      <color theme="1"/>
      <name val="HELVETICA"/>
    </font>
    <font>
      <sz val="16"/>
      <name val="HELVETICA"/>
    </font>
    <font>
      <b/>
      <sz val="11"/>
      <color theme="1"/>
      <name val="Helvetica"/>
    </font>
    <font>
      <sz val="11"/>
      <color theme="1"/>
      <name val="Helvetica"/>
    </font>
    <font>
      <b/>
      <sz val="16"/>
      <color rgb="FFFF0000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6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9">
    <xf numFmtId="0" fontId="0" fillId="0" borderId="0" xfId="0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167" fontId="3" fillId="0" borderId="0" xfId="2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 wrapText="1"/>
    </xf>
    <xf numFmtId="168" fontId="5" fillId="0" borderId="2" xfId="2" applyNumberFormat="1" applyFont="1" applyFill="1" applyBorder="1" applyAlignment="1">
      <alignment vertical="center"/>
    </xf>
    <xf numFmtId="168" fontId="3" fillId="0" borderId="2" xfId="2" applyNumberFormat="1" applyFont="1" applyFill="1" applyBorder="1" applyAlignment="1">
      <alignment vertical="center"/>
    </xf>
    <xf numFmtId="166" fontId="3" fillId="0" borderId="2" xfId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169" fontId="3" fillId="0" borderId="2" xfId="2" applyNumberFormat="1" applyFont="1" applyFill="1" applyBorder="1" applyAlignment="1">
      <alignment vertical="center"/>
    </xf>
    <xf numFmtId="170" fontId="3" fillId="0" borderId="2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7" fontId="2" fillId="6" borderId="0" xfId="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167" fontId="2" fillId="0" borderId="0" xfId="2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justify" vertical="center" wrapText="1"/>
    </xf>
    <xf numFmtId="172" fontId="3" fillId="0" borderId="2" xfId="1" applyNumberFormat="1" applyFont="1" applyFill="1" applyBorder="1" applyAlignment="1">
      <alignment horizontal="center" vertical="center"/>
    </xf>
    <xf numFmtId="171" fontId="3" fillId="0" borderId="2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0" fillId="0" borderId="0" xfId="0" applyFont="1"/>
    <xf numFmtId="0" fontId="0" fillId="6" borderId="2" xfId="0" applyFont="1" applyFill="1" applyBorder="1" applyAlignment="1">
      <alignment horizontal="center"/>
    </xf>
    <xf numFmtId="164" fontId="0" fillId="6" borderId="2" xfId="3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7" fontId="2" fillId="0" borderId="17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vertical="center"/>
    </xf>
    <xf numFmtId="167" fontId="2" fillId="2" borderId="20" xfId="2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horizontal="left" vertical="center" wrapText="1"/>
    </xf>
    <xf numFmtId="3" fontId="2" fillId="3" borderId="18" xfId="0" applyNumberFormat="1" applyFont="1" applyFill="1" applyBorder="1" applyAlignment="1">
      <alignment horizontal="left" vertical="center" wrapText="1"/>
    </xf>
    <xf numFmtId="3" fontId="2" fillId="10" borderId="13" xfId="0" applyNumberFormat="1" applyFont="1" applyFill="1" applyBorder="1" applyAlignment="1">
      <alignment horizontal="left" vertical="center" wrapText="1"/>
    </xf>
    <xf numFmtId="3" fontId="2" fillId="10" borderId="16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7" fontId="2" fillId="0" borderId="17" xfId="2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/>
    </xf>
    <xf numFmtId="167" fontId="3" fillId="0" borderId="20" xfId="2" applyNumberFormat="1" applyFont="1" applyBorder="1" applyAlignment="1">
      <alignment horizontal="center" vertical="center"/>
    </xf>
    <xf numFmtId="167" fontId="2" fillId="2" borderId="2" xfId="2" applyNumberFormat="1" applyFont="1" applyFill="1" applyBorder="1" applyAlignment="1">
      <alignment horizontal="center" vertical="center"/>
    </xf>
    <xf numFmtId="167" fontId="2" fillId="7" borderId="20" xfId="2" applyNumberFormat="1" applyFont="1" applyFill="1" applyBorder="1" applyAlignment="1">
      <alignment vertical="center"/>
    </xf>
    <xf numFmtId="168" fontId="2" fillId="7" borderId="15" xfId="2" applyNumberFormat="1" applyFont="1" applyFill="1" applyBorder="1" applyAlignment="1">
      <alignment horizontal="right" vertical="center"/>
    </xf>
    <xf numFmtId="167" fontId="2" fillId="7" borderId="17" xfId="0" applyNumberFormat="1" applyFont="1" applyFill="1" applyBorder="1" applyAlignment="1">
      <alignment horizontal="right" vertical="center"/>
    </xf>
    <xf numFmtId="167" fontId="2" fillId="7" borderId="20" xfId="2" applyNumberFormat="1" applyFont="1" applyFill="1" applyBorder="1" applyAlignment="1">
      <alignment horizontal="right" vertical="center"/>
    </xf>
    <xf numFmtId="3" fontId="2" fillId="7" borderId="13" xfId="0" applyNumberFormat="1" applyFont="1" applyFill="1" applyBorder="1" applyAlignment="1">
      <alignment horizontal="left" vertical="center" wrapText="1"/>
    </xf>
    <xf numFmtId="3" fontId="2" fillId="7" borderId="16" xfId="0" applyNumberFormat="1" applyFont="1" applyFill="1" applyBorder="1" applyAlignment="1">
      <alignment horizontal="left" vertical="center" wrapText="1"/>
    </xf>
    <xf numFmtId="3" fontId="2" fillId="7" borderId="18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167" fontId="2" fillId="12" borderId="20" xfId="2" applyNumberFormat="1" applyFont="1" applyFill="1" applyBorder="1" applyAlignment="1">
      <alignment vertical="center"/>
    </xf>
    <xf numFmtId="168" fontId="2" fillId="12" borderId="15" xfId="2" applyNumberFormat="1" applyFont="1" applyFill="1" applyBorder="1" applyAlignment="1">
      <alignment horizontal="right" vertical="center"/>
    </xf>
    <xf numFmtId="167" fontId="2" fillId="12" borderId="17" xfId="0" applyNumberFormat="1" applyFont="1" applyFill="1" applyBorder="1" applyAlignment="1">
      <alignment horizontal="right" vertical="center"/>
    </xf>
    <xf numFmtId="167" fontId="2" fillId="12" borderId="20" xfId="2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168" fontId="3" fillId="0" borderId="19" xfId="2" applyNumberFormat="1" applyFont="1" applyFill="1" applyBorder="1" applyAlignment="1">
      <alignment vertical="center"/>
    </xf>
    <xf numFmtId="169" fontId="3" fillId="0" borderId="19" xfId="2" applyNumberFormat="1" applyFont="1" applyFill="1" applyBorder="1" applyAlignment="1">
      <alignment vertical="center"/>
    </xf>
    <xf numFmtId="172" fontId="3" fillId="0" borderId="19" xfId="1" applyNumberFormat="1" applyFont="1" applyFill="1" applyBorder="1" applyAlignment="1">
      <alignment horizontal="center" vertical="center"/>
    </xf>
    <xf numFmtId="167" fontId="3" fillId="0" borderId="20" xfId="2" applyNumberFormat="1" applyFont="1" applyFill="1" applyBorder="1" applyAlignment="1">
      <alignment vertical="center"/>
    </xf>
    <xf numFmtId="171" fontId="3" fillId="0" borderId="19" xfId="1" applyNumberFormat="1" applyFont="1" applyFill="1" applyBorder="1" applyAlignment="1">
      <alignment horizontal="center" vertical="center"/>
    </xf>
    <xf numFmtId="167" fontId="2" fillId="2" borderId="15" xfId="2" applyNumberFormat="1" applyFont="1" applyFill="1" applyBorder="1" applyAlignment="1">
      <alignment vertical="center"/>
    </xf>
    <xf numFmtId="167" fontId="2" fillId="2" borderId="17" xfId="0" applyNumberFormat="1" applyFont="1" applyFill="1" applyBorder="1" applyAlignment="1">
      <alignment horizontal="right" vertical="center"/>
    </xf>
    <xf numFmtId="167" fontId="2" fillId="2" borderId="20" xfId="2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 wrapText="1"/>
    </xf>
    <xf numFmtId="165" fontId="2" fillId="0" borderId="17" xfId="2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165" fontId="2" fillId="0" borderId="20" xfId="2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65" fontId="3" fillId="0" borderId="12" xfId="2" applyFont="1" applyBorder="1" applyAlignment="1">
      <alignment horizontal="center" vertical="center"/>
    </xf>
    <xf numFmtId="167" fontId="2" fillId="2" borderId="12" xfId="2" applyNumberFormat="1" applyFont="1" applyFill="1" applyBorder="1" applyAlignment="1">
      <alignment horizontal="center" vertical="center"/>
    </xf>
    <xf numFmtId="167" fontId="2" fillId="13" borderId="20" xfId="2" applyNumberFormat="1" applyFont="1" applyFill="1" applyBorder="1" applyAlignment="1">
      <alignment vertical="center"/>
    </xf>
    <xf numFmtId="168" fontId="2" fillId="13" borderId="15" xfId="2" applyNumberFormat="1" applyFont="1" applyFill="1" applyBorder="1" applyAlignment="1">
      <alignment horizontal="right" vertical="center"/>
    </xf>
    <xf numFmtId="167" fontId="2" fillId="13" borderId="17" xfId="0" applyNumberFormat="1" applyFont="1" applyFill="1" applyBorder="1" applyAlignment="1">
      <alignment horizontal="right" vertical="center"/>
    </xf>
    <xf numFmtId="167" fontId="2" fillId="13" borderId="20" xfId="2" applyNumberFormat="1" applyFont="1" applyFill="1" applyBorder="1" applyAlignment="1">
      <alignment horizontal="right" vertical="center"/>
    </xf>
    <xf numFmtId="167" fontId="2" fillId="2" borderId="12" xfId="2" applyNumberFormat="1" applyFont="1" applyFill="1" applyBorder="1" applyAlignment="1">
      <alignment vertical="center"/>
    </xf>
    <xf numFmtId="0" fontId="6" fillId="13" borderId="2" xfId="0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 wrapText="1"/>
    </xf>
    <xf numFmtId="167" fontId="2" fillId="0" borderId="30" xfId="2" applyNumberFormat="1" applyFont="1" applyFill="1" applyBorder="1" applyAlignment="1">
      <alignment vertical="center"/>
    </xf>
    <xf numFmtId="168" fontId="2" fillId="13" borderId="13" xfId="2" applyNumberFormat="1" applyFont="1" applyFill="1" applyBorder="1" applyAlignment="1">
      <alignment horizontal="left" vertical="center" wrapText="1"/>
    </xf>
    <xf numFmtId="168" fontId="2" fillId="13" borderId="16" xfId="2" applyNumberFormat="1" applyFont="1" applyFill="1" applyBorder="1" applyAlignment="1">
      <alignment horizontal="left" vertical="center" wrapText="1"/>
    </xf>
    <xf numFmtId="168" fontId="2" fillId="13" borderId="18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textRotation="90"/>
    </xf>
    <xf numFmtId="0" fontId="6" fillId="7" borderId="16" xfId="0" applyFont="1" applyFill="1" applyBorder="1" applyAlignment="1">
      <alignment horizontal="center" vertical="center" textRotation="90"/>
    </xf>
    <xf numFmtId="0" fontId="6" fillId="8" borderId="16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textRotation="90"/>
    </xf>
    <xf numFmtId="0" fontId="6" fillId="5" borderId="22" xfId="0" applyFont="1" applyFill="1" applyBorder="1" applyAlignment="1">
      <alignment horizontal="center" vertical="center" textRotation="90"/>
    </xf>
    <xf numFmtId="0" fontId="6" fillId="5" borderId="23" xfId="0" applyFont="1" applyFill="1" applyBorder="1" applyAlignment="1">
      <alignment horizontal="center" vertical="center" textRotation="90"/>
    </xf>
    <xf numFmtId="0" fontId="6" fillId="8" borderId="13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 vertical="center" textRotation="90"/>
    </xf>
    <xf numFmtId="0" fontId="6" fillId="13" borderId="22" xfId="0" applyFont="1" applyFill="1" applyBorder="1" applyAlignment="1">
      <alignment horizontal="center" vertical="center" textRotation="90"/>
    </xf>
    <xf numFmtId="0" fontId="6" fillId="13" borderId="23" xfId="0" applyFont="1" applyFill="1" applyBorder="1" applyAlignment="1">
      <alignment horizontal="center" vertical="center" textRotation="90"/>
    </xf>
    <xf numFmtId="0" fontId="6" fillId="13" borderId="13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13" borderId="24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9" borderId="13" xfId="0" applyNumberFormat="1" applyFont="1" applyFill="1" applyBorder="1" applyAlignment="1">
      <alignment horizontal="center" vertical="center"/>
    </xf>
    <xf numFmtId="3" fontId="3" fillId="9" borderId="16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3" fontId="3" fillId="9" borderId="33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3" fillId="9" borderId="4" xfId="0" applyNumberFormat="1" applyFont="1" applyFill="1" applyBorder="1" applyAlignment="1">
      <alignment horizontal="center" vertical="center"/>
    </xf>
    <xf numFmtId="3" fontId="3" fillId="9" borderId="5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3" fontId="2" fillId="10" borderId="14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/>
    </xf>
    <xf numFmtId="3" fontId="2" fillId="10" borderId="15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4" xr:uid="{00000000-0005-0000-0000-000001000000}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zoomScale="85" zoomScaleNormal="85" workbookViewId="0">
      <selection activeCell="C5" sqref="C5"/>
    </sheetView>
  </sheetViews>
  <sheetFormatPr baseColWidth="10" defaultColWidth="11.5" defaultRowHeight="15"/>
  <cols>
    <col min="1" max="1" width="11.5" style="38" customWidth="1"/>
    <col min="2" max="2" width="49.33203125" style="38" customWidth="1"/>
    <col min="3" max="8" width="17.83203125" style="38" customWidth="1"/>
    <col min="9" max="9" width="21.5" style="38" customWidth="1"/>
    <col min="10" max="10" width="21.33203125" style="38" customWidth="1"/>
    <col min="11" max="11" width="17.83203125" style="38" customWidth="1"/>
    <col min="12" max="16384" width="11.5" style="38"/>
  </cols>
  <sheetData>
    <row r="1" spans="1:12" ht="22.5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6" thickBot="1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</row>
    <row r="3" spans="1:12" ht="15.75" customHeight="1">
      <c r="A3" s="151" t="s">
        <v>35</v>
      </c>
      <c r="B3" s="152"/>
      <c r="C3" s="143" t="s">
        <v>39</v>
      </c>
      <c r="D3" s="144"/>
      <c r="E3" s="144"/>
      <c r="F3" s="144"/>
      <c r="G3" s="144"/>
      <c r="H3" s="144"/>
      <c r="I3" s="144"/>
      <c r="J3" s="144"/>
      <c r="K3" s="145"/>
      <c r="L3" s="146" t="s">
        <v>110</v>
      </c>
    </row>
    <row r="4" spans="1:12">
      <c r="A4" s="153"/>
      <c r="B4" s="154"/>
      <c r="C4" s="50" t="s">
        <v>10</v>
      </c>
      <c r="D4" s="50" t="s">
        <v>11</v>
      </c>
      <c r="E4" s="50" t="s">
        <v>12</v>
      </c>
      <c r="F4" s="50" t="s">
        <v>13</v>
      </c>
      <c r="G4" s="50" t="s">
        <v>14</v>
      </c>
      <c r="H4" s="50" t="s">
        <v>15</v>
      </c>
      <c r="I4" s="50" t="s">
        <v>16</v>
      </c>
      <c r="J4" s="50" t="s">
        <v>17</v>
      </c>
      <c r="K4" s="50" t="s">
        <v>18</v>
      </c>
      <c r="L4" s="147"/>
    </row>
    <row r="5" spans="1:12" ht="73.5" customHeight="1" thickBot="1">
      <c r="A5" s="155"/>
      <c r="B5" s="156"/>
      <c r="C5" s="65" t="s">
        <v>45</v>
      </c>
      <c r="D5" s="65" t="s">
        <v>46</v>
      </c>
      <c r="E5" s="65" t="s">
        <v>47</v>
      </c>
      <c r="F5" s="65" t="s">
        <v>48</v>
      </c>
      <c r="G5" s="65" t="s">
        <v>49</v>
      </c>
      <c r="H5" s="65" t="s">
        <v>106</v>
      </c>
      <c r="I5" s="65" t="s">
        <v>108</v>
      </c>
      <c r="J5" s="65" t="s">
        <v>107</v>
      </c>
      <c r="K5" s="65" t="s">
        <v>50</v>
      </c>
      <c r="L5" s="148"/>
    </row>
    <row r="6" spans="1:12" ht="15" customHeight="1">
      <c r="A6" s="161" t="s">
        <v>23</v>
      </c>
      <c r="B6" s="58" t="s">
        <v>24</v>
      </c>
      <c r="C6" s="59">
        <v>1</v>
      </c>
      <c r="D6" s="59"/>
      <c r="E6" s="59"/>
      <c r="F6" s="59"/>
      <c r="G6" s="59"/>
      <c r="H6" s="59"/>
      <c r="I6" s="59"/>
      <c r="J6" s="59"/>
      <c r="K6" s="59"/>
      <c r="L6" s="60">
        <f>SUM(C6:K6)</f>
        <v>1</v>
      </c>
    </row>
    <row r="7" spans="1:12" ht="16">
      <c r="A7" s="162"/>
      <c r="B7" s="37" t="s">
        <v>24</v>
      </c>
      <c r="C7" s="46"/>
      <c r="D7" s="46"/>
      <c r="E7" s="46">
        <v>3</v>
      </c>
      <c r="F7" s="46"/>
      <c r="G7" s="46"/>
      <c r="H7" s="46"/>
      <c r="I7" s="46"/>
      <c r="J7" s="46"/>
      <c r="K7" s="46"/>
      <c r="L7" s="61">
        <f t="shared" ref="L7:L50" si="0">SUM(C7:K7)</f>
        <v>3</v>
      </c>
    </row>
    <row r="8" spans="1:12" ht="16">
      <c r="A8" s="162"/>
      <c r="B8" s="37" t="s">
        <v>24</v>
      </c>
      <c r="C8" s="46"/>
      <c r="D8" s="46"/>
      <c r="E8" s="46"/>
      <c r="F8" s="46">
        <v>2</v>
      </c>
      <c r="G8" s="46"/>
      <c r="H8" s="46"/>
      <c r="I8" s="46"/>
      <c r="J8" s="46"/>
      <c r="K8" s="46"/>
      <c r="L8" s="61">
        <f t="shared" si="0"/>
        <v>2</v>
      </c>
    </row>
    <row r="9" spans="1:12" ht="16">
      <c r="A9" s="162"/>
      <c r="B9" s="37" t="s">
        <v>53</v>
      </c>
      <c r="C9" s="46">
        <v>1</v>
      </c>
      <c r="D9" s="46"/>
      <c r="E9" s="46"/>
      <c r="F9" s="46"/>
      <c r="G9" s="46"/>
      <c r="H9" s="46"/>
      <c r="I9" s="46"/>
      <c r="J9" s="46"/>
      <c r="K9" s="46"/>
      <c r="L9" s="61">
        <f t="shared" si="0"/>
        <v>1</v>
      </c>
    </row>
    <row r="10" spans="1:12" ht="16">
      <c r="A10" s="162"/>
      <c r="B10" s="37" t="s">
        <v>54</v>
      </c>
      <c r="C10" s="46"/>
      <c r="D10" s="46"/>
      <c r="E10" s="46">
        <v>1</v>
      </c>
      <c r="F10" s="46"/>
      <c r="G10" s="46"/>
      <c r="H10" s="46"/>
      <c r="I10" s="46"/>
      <c r="J10" s="46"/>
      <c r="K10" s="46"/>
      <c r="L10" s="61">
        <f t="shared" si="0"/>
        <v>1</v>
      </c>
    </row>
    <row r="11" spans="1:12" ht="16">
      <c r="A11" s="162"/>
      <c r="B11" s="37" t="s">
        <v>55</v>
      </c>
      <c r="C11" s="46"/>
      <c r="D11" s="46"/>
      <c r="E11" s="46"/>
      <c r="F11" s="46" t="s">
        <v>56</v>
      </c>
      <c r="G11" s="46"/>
      <c r="H11" s="46"/>
      <c r="I11" s="46"/>
      <c r="J11" s="46"/>
      <c r="K11" s="46"/>
      <c r="L11" s="61">
        <f t="shared" si="0"/>
        <v>0</v>
      </c>
    </row>
    <row r="12" spans="1:12" ht="16">
      <c r="A12" s="162"/>
      <c r="B12" s="37" t="s">
        <v>55</v>
      </c>
      <c r="C12" s="46"/>
      <c r="D12" s="46"/>
      <c r="E12" s="46"/>
      <c r="F12" s="46" t="s">
        <v>56</v>
      </c>
      <c r="G12" s="46"/>
      <c r="H12" s="46"/>
      <c r="I12" s="46"/>
      <c r="J12" s="46"/>
      <c r="K12" s="46"/>
      <c r="L12" s="61">
        <f t="shared" si="0"/>
        <v>0</v>
      </c>
    </row>
    <row r="13" spans="1:12" ht="16">
      <c r="A13" s="162"/>
      <c r="B13" s="37" t="s">
        <v>25</v>
      </c>
      <c r="C13" s="46">
        <v>1</v>
      </c>
      <c r="D13" s="46"/>
      <c r="E13" s="46"/>
      <c r="F13" s="46"/>
      <c r="G13" s="46"/>
      <c r="H13" s="46"/>
      <c r="I13" s="46"/>
      <c r="J13" s="46"/>
      <c r="K13" s="46"/>
      <c r="L13" s="61">
        <f t="shared" si="0"/>
        <v>1</v>
      </c>
    </row>
    <row r="14" spans="1:12" ht="16">
      <c r="A14" s="162"/>
      <c r="B14" s="37" t="s">
        <v>57</v>
      </c>
      <c r="C14" s="46">
        <v>1</v>
      </c>
      <c r="D14" s="46"/>
      <c r="E14" s="46"/>
      <c r="F14" s="46"/>
      <c r="G14" s="46"/>
      <c r="H14" s="46"/>
      <c r="I14" s="46"/>
      <c r="J14" s="46"/>
      <c r="K14" s="46"/>
      <c r="L14" s="61">
        <f t="shared" si="0"/>
        <v>1</v>
      </c>
    </row>
    <row r="15" spans="1:12" ht="16">
      <c r="A15" s="162"/>
      <c r="B15" s="37" t="s">
        <v>58</v>
      </c>
      <c r="C15" s="46"/>
      <c r="D15" s="46"/>
      <c r="E15" s="46">
        <v>1</v>
      </c>
      <c r="F15" s="46"/>
      <c r="G15" s="46"/>
      <c r="H15" s="46"/>
      <c r="I15" s="46"/>
      <c r="J15" s="46"/>
      <c r="K15" s="46"/>
      <c r="L15" s="61">
        <f t="shared" si="0"/>
        <v>1</v>
      </c>
    </row>
    <row r="16" spans="1:12" ht="16">
      <c r="A16" s="162"/>
      <c r="B16" s="37" t="s">
        <v>59</v>
      </c>
      <c r="C16" s="46"/>
      <c r="D16" s="46"/>
      <c r="E16" s="46">
        <v>1</v>
      </c>
      <c r="F16" s="46"/>
      <c r="G16" s="46"/>
      <c r="H16" s="46"/>
      <c r="I16" s="46"/>
      <c r="J16" s="46"/>
      <c r="K16" s="46"/>
      <c r="L16" s="61">
        <f t="shared" si="0"/>
        <v>1</v>
      </c>
    </row>
    <row r="17" spans="1:12" ht="16">
      <c r="A17" s="162"/>
      <c r="B17" s="37" t="s">
        <v>60</v>
      </c>
      <c r="C17" s="46"/>
      <c r="D17" s="46"/>
      <c r="E17" s="46">
        <v>1</v>
      </c>
      <c r="F17" s="46"/>
      <c r="G17" s="46"/>
      <c r="H17" s="46"/>
      <c r="I17" s="46"/>
      <c r="J17" s="46"/>
      <c r="K17" s="46"/>
      <c r="L17" s="61">
        <f t="shared" si="0"/>
        <v>1</v>
      </c>
    </row>
    <row r="18" spans="1:12" ht="16">
      <c r="A18" s="162"/>
      <c r="B18" s="37" t="s">
        <v>61</v>
      </c>
      <c r="C18" s="46"/>
      <c r="D18" s="46"/>
      <c r="E18" s="46">
        <v>1</v>
      </c>
      <c r="F18" s="46"/>
      <c r="G18" s="46"/>
      <c r="H18" s="46"/>
      <c r="I18" s="46"/>
      <c r="J18" s="46"/>
      <c r="K18" s="46"/>
      <c r="L18" s="61">
        <f t="shared" si="0"/>
        <v>1</v>
      </c>
    </row>
    <row r="19" spans="1:12" ht="16">
      <c r="A19" s="162"/>
      <c r="B19" s="37" t="s">
        <v>101</v>
      </c>
      <c r="C19" s="46"/>
      <c r="D19" s="46"/>
      <c r="E19" s="46">
        <v>1</v>
      </c>
      <c r="F19" s="46"/>
      <c r="G19" s="46"/>
      <c r="H19" s="46"/>
      <c r="I19" s="46"/>
      <c r="J19" s="46"/>
      <c r="K19" s="46"/>
      <c r="L19" s="61">
        <f t="shared" si="0"/>
        <v>1</v>
      </c>
    </row>
    <row r="20" spans="1:12" ht="16">
      <c r="A20" s="162"/>
      <c r="B20" s="37" t="s">
        <v>62</v>
      </c>
      <c r="C20" s="46"/>
      <c r="D20" s="46"/>
      <c r="E20" s="46"/>
      <c r="F20" s="46"/>
      <c r="G20" s="46"/>
      <c r="H20" s="46">
        <v>1</v>
      </c>
      <c r="I20" s="46"/>
      <c r="J20" s="46"/>
      <c r="K20" s="46"/>
      <c r="L20" s="61">
        <f t="shared" si="0"/>
        <v>1</v>
      </c>
    </row>
    <row r="21" spans="1:12" ht="16">
      <c r="A21" s="162"/>
      <c r="B21" s="37" t="s">
        <v>63</v>
      </c>
      <c r="C21" s="46"/>
      <c r="D21" s="46"/>
      <c r="E21" s="46"/>
      <c r="F21" s="46"/>
      <c r="G21" s="46"/>
      <c r="H21" s="46">
        <v>1</v>
      </c>
      <c r="I21" s="46"/>
      <c r="J21" s="46"/>
      <c r="K21" s="46"/>
      <c r="L21" s="61">
        <f t="shared" si="0"/>
        <v>1</v>
      </c>
    </row>
    <row r="22" spans="1:12" ht="16">
      <c r="A22" s="162"/>
      <c r="B22" s="37" t="s">
        <v>64</v>
      </c>
      <c r="C22" s="46"/>
      <c r="D22" s="46"/>
      <c r="E22" s="46">
        <v>1</v>
      </c>
      <c r="F22" s="46"/>
      <c r="G22" s="46"/>
      <c r="H22" s="46"/>
      <c r="I22" s="46"/>
      <c r="J22" s="46"/>
      <c r="K22" s="46"/>
      <c r="L22" s="61">
        <f t="shared" si="0"/>
        <v>1</v>
      </c>
    </row>
    <row r="23" spans="1:12" ht="16">
      <c r="A23" s="162"/>
      <c r="B23" s="37" t="s">
        <v>65</v>
      </c>
      <c r="C23" s="46"/>
      <c r="D23" s="46"/>
      <c r="E23" s="46">
        <v>1</v>
      </c>
      <c r="F23" s="46"/>
      <c r="G23" s="46"/>
      <c r="H23" s="46"/>
      <c r="I23" s="46"/>
      <c r="J23" s="46"/>
      <c r="K23" s="46"/>
      <c r="L23" s="61">
        <f t="shared" si="0"/>
        <v>1</v>
      </c>
    </row>
    <row r="24" spans="1:12" ht="16">
      <c r="A24" s="162"/>
      <c r="B24" s="37" t="s">
        <v>26</v>
      </c>
      <c r="C24" s="46"/>
      <c r="D24" s="46"/>
      <c r="E24" s="46">
        <v>1</v>
      </c>
      <c r="F24" s="46"/>
      <c r="G24" s="46"/>
      <c r="H24" s="46"/>
      <c r="I24" s="46"/>
      <c r="J24" s="46"/>
      <c r="K24" s="46"/>
      <c r="L24" s="61">
        <f t="shared" si="0"/>
        <v>1</v>
      </c>
    </row>
    <row r="25" spans="1:12" ht="17" thickBot="1">
      <c r="A25" s="163"/>
      <c r="B25" s="62" t="s">
        <v>66</v>
      </c>
      <c r="C25" s="63">
        <v>1</v>
      </c>
      <c r="D25" s="63"/>
      <c r="E25" s="63"/>
      <c r="F25" s="63"/>
      <c r="G25" s="63"/>
      <c r="H25" s="63"/>
      <c r="I25" s="63"/>
      <c r="J25" s="63"/>
      <c r="K25" s="63"/>
      <c r="L25" s="64">
        <f t="shared" si="0"/>
        <v>1</v>
      </c>
    </row>
    <row r="26" spans="1:12" ht="15" customHeight="1">
      <c r="A26" s="157" t="s">
        <v>36</v>
      </c>
      <c r="B26" s="58" t="s">
        <v>103</v>
      </c>
      <c r="C26" s="59">
        <v>1</v>
      </c>
      <c r="D26" s="59"/>
      <c r="E26" s="59"/>
      <c r="F26" s="59"/>
      <c r="G26" s="59"/>
      <c r="H26" s="59"/>
      <c r="I26" s="59"/>
      <c r="J26" s="59"/>
      <c r="K26" s="59"/>
      <c r="L26" s="60">
        <f t="shared" si="0"/>
        <v>1</v>
      </c>
    </row>
    <row r="27" spans="1:12" ht="16">
      <c r="A27" s="158"/>
      <c r="B27" s="37" t="s">
        <v>67</v>
      </c>
      <c r="C27" s="46"/>
      <c r="D27" s="46"/>
      <c r="E27" s="46">
        <v>1</v>
      </c>
      <c r="F27" s="46"/>
      <c r="G27" s="46"/>
      <c r="H27" s="46"/>
      <c r="I27" s="46"/>
      <c r="J27" s="46"/>
      <c r="K27" s="46"/>
      <c r="L27" s="61">
        <f t="shared" si="0"/>
        <v>1</v>
      </c>
    </row>
    <row r="28" spans="1:12" ht="16">
      <c r="A28" s="158"/>
      <c r="B28" s="37" t="s">
        <v>102</v>
      </c>
      <c r="C28" s="46">
        <v>1</v>
      </c>
      <c r="D28" s="46"/>
      <c r="E28" s="46"/>
      <c r="F28" s="46"/>
      <c r="G28" s="46"/>
      <c r="H28" s="46"/>
      <c r="I28" s="46"/>
      <c r="J28" s="46"/>
      <c r="K28" s="46"/>
      <c r="L28" s="61">
        <f t="shared" si="0"/>
        <v>1</v>
      </c>
    </row>
    <row r="29" spans="1:12" ht="16">
      <c r="A29" s="158"/>
      <c r="B29" s="37" t="s">
        <v>104</v>
      </c>
      <c r="C29" s="46"/>
      <c r="D29" s="46"/>
      <c r="E29" s="46">
        <v>1</v>
      </c>
      <c r="F29" s="46"/>
      <c r="G29" s="46"/>
      <c r="H29" s="46"/>
      <c r="I29" s="46"/>
      <c r="J29" s="46"/>
      <c r="K29" s="46"/>
      <c r="L29" s="61">
        <f t="shared" si="0"/>
        <v>1</v>
      </c>
    </row>
    <row r="30" spans="1:12" ht="16">
      <c r="A30" s="158"/>
      <c r="B30" s="37" t="s">
        <v>27</v>
      </c>
      <c r="C30" s="46"/>
      <c r="D30" s="46"/>
      <c r="E30" s="46"/>
      <c r="F30" s="46"/>
      <c r="G30" s="46"/>
      <c r="H30" s="46"/>
      <c r="I30" s="46">
        <v>1</v>
      </c>
      <c r="J30" s="46"/>
      <c r="K30" s="46"/>
      <c r="L30" s="61">
        <f t="shared" si="0"/>
        <v>1</v>
      </c>
    </row>
    <row r="31" spans="1:12" ht="16">
      <c r="A31" s="158"/>
      <c r="B31" s="37" t="s">
        <v>112</v>
      </c>
      <c r="C31" s="46">
        <v>1</v>
      </c>
      <c r="D31" s="46"/>
      <c r="E31" s="46"/>
      <c r="F31" s="46"/>
      <c r="G31" s="46"/>
      <c r="H31" s="46"/>
      <c r="I31" s="46"/>
      <c r="J31" s="46"/>
      <c r="K31" s="46"/>
      <c r="L31" s="61">
        <f t="shared" si="0"/>
        <v>1</v>
      </c>
    </row>
    <row r="32" spans="1:12" ht="16">
      <c r="A32" s="158"/>
      <c r="B32" s="37" t="s">
        <v>112</v>
      </c>
      <c r="C32" s="46"/>
      <c r="D32" s="46"/>
      <c r="E32" s="46"/>
      <c r="F32" s="46"/>
      <c r="G32" s="46"/>
      <c r="H32" s="46"/>
      <c r="I32" s="46"/>
      <c r="J32" s="46">
        <v>1</v>
      </c>
      <c r="K32" s="46"/>
      <c r="L32" s="61">
        <f t="shared" si="0"/>
        <v>1</v>
      </c>
    </row>
    <row r="33" spans="1:12" ht="16">
      <c r="A33" s="158"/>
      <c r="B33" s="37" t="s">
        <v>111</v>
      </c>
      <c r="C33" s="46">
        <v>1</v>
      </c>
      <c r="D33" s="46"/>
      <c r="E33" s="46"/>
      <c r="F33" s="46"/>
      <c r="G33" s="46"/>
      <c r="H33" s="46"/>
      <c r="I33" s="46"/>
      <c r="J33" s="46"/>
      <c r="K33" s="46"/>
      <c r="L33" s="61">
        <f t="shared" si="0"/>
        <v>1</v>
      </c>
    </row>
    <row r="34" spans="1:12" ht="16">
      <c r="A34" s="158"/>
      <c r="B34" s="37" t="s">
        <v>111</v>
      </c>
      <c r="C34" s="46"/>
      <c r="D34" s="46"/>
      <c r="E34" s="46">
        <v>1</v>
      </c>
      <c r="F34" s="46"/>
      <c r="G34" s="46"/>
      <c r="H34" s="46"/>
      <c r="I34" s="46"/>
      <c r="J34" s="46"/>
      <c r="K34" s="46"/>
      <c r="L34" s="61">
        <f t="shared" si="0"/>
        <v>1</v>
      </c>
    </row>
    <row r="35" spans="1:12" ht="16">
      <c r="A35" s="158"/>
      <c r="B35" s="37" t="s">
        <v>68</v>
      </c>
      <c r="C35" s="46">
        <v>1</v>
      </c>
      <c r="D35" s="46"/>
      <c r="E35" s="46"/>
      <c r="F35" s="46"/>
      <c r="G35" s="46"/>
      <c r="H35" s="46"/>
      <c r="I35" s="46"/>
      <c r="J35" s="46"/>
      <c r="K35" s="46"/>
      <c r="L35" s="61">
        <f t="shared" si="0"/>
        <v>1</v>
      </c>
    </row>
    <row r="36" spans="1:12" ht="16">
      <c r="A36" s="158"/>
      <c r="B36" s="37" t="s">
        <v>68</v>
      </c>
      <c r="C36" s="46"/>
      <c r="D36" s="46"/>
      <c r="E36" s="46">
        <v>1</v>
      </c>
      <c r="F36" s="46"/>
      <c r="G36" s="46"/>
      <c r="H36" s="46"/>
      <c r="I36" s="46"/>
      <c r="J36" s="46"/>
      <c r="K36" s="46"/>
      <c r="L36" s="61">
        <f t="shared" si="0"/>
        <v>1</v>
      </c>
    </row>
    <row r="37" spans="1:12" ht="16">
      <c r="A37" s="158"/>
      <c r="B37" s="37" t="s">
        <v>69</v>
      </c>
      <c r="C37" s="46">
        <v>1</v>
      </c>
      <c r="D37" s="46"/>
      <c r="E37" s="46"/>
      <c r="F37" s="46"/>
      <c r="G37" s="46"/>
      <c r="H37" s="46"/>
      <c r="I37" s="46"/>
      <c r="J37" s="46"/>
      <c r="K37" s="46"/>
      <c r="L37" s="61">
        <f t="shared" si="0"/>
        <v>1</v>
      </c>
    </row>
    <row r="38" spans="1:12" ht="16">
      <c r="A38" s="158"/>
      <c r="B38" s="37" t="s">
        <v>70</v>
      </c>
      <c r="C38" s="46"/>
      <c r="D38" s="46"/>
      <c r="E38" s="46"/>
      <c r="F38" s="46"/>
      <c r="G38" s="46">
        <v>2</v>
      </c>
      <c r="H38" s="46"/>
      <c r="I38" s="46"/>
      <c r="J38" s="46"/>
      <c r="K38" s="46"/>
      <c r="L38" s="61">
        <f t="shared" si="0"/>
        <v>2</v>
      </c>
    </row>
    <row r="39" spans="1:12" ht="16">
      <c r="A39" s="158"/>
      <c r="B39" s="37" t="s">
        <v>71</v>
      </c>
      <c r="C39" s="46"/>
      <c r="D39" s="46"/>
      <c r="E39" s="46"/>
      <c r="F39" s="46"/>
      <c r="G39" s="46"/>
      <c r="H39" s="46">
        <v>1</v>
      </c>
      <c r="I39" s="46"/>
      <c r="J39" s="46"/>
      <c r="K39" s="46"/>
      <c r="L39" s="61">
        <f t="shared" si="0"/>
        <v>1</v>
      </c>
    </row>
    <row r="40" spans="1:12" ht="16">
      <c r="A40" s="158"/>
      <c r="B40" s="37" t="s">
        <v>72</v>
      </c>
      <c r="C40" s="46">
        <v>1</v>
      </c>
      <c r="D40" s="46"/>
      <c r="E40" s="46"/>
      <c r="F40" s="46"/>
      <c r="G40" s="46"/>
      <c r="H40" s="46"/>
      <c r="I40" s="46"/>
      <c r="J40" s="46"/>
      <c r="K40" s="46"/>
      <c r="L40" s="61">
        <f t="shared" si="0"/>
        <v>1</v>
      </c>
    </row>
    <row r="41" spans="1:12" ht="16">
      <c r="A41" s="158"/>
      <c r="B41" s="37" t="s">
        <v>73</v>
      </c>
      <c r="C41" s="46">
        <v>1</v>
      </c>
      <c r="D41" s="46"/>
      <c r="E41" s="46"/>
      <c r="F41" s="46"/>
      <c r="G41" s="46"/>
      <c r="H41" s="46"/>
      <c r="I41" s="46"/>
      <c r="J41" s="46"/>
      <c r="K41" s="46"/>
      <c r="L41" s="61">
        <f t="shared" si="0"/>
        <v>1</v>
      </c>
    </row>
    <row r="42" spans="1:12" ht="16">
      <c r="A42" s="158"/>
      <c r="B42" s="37" t="s">
        <v>74</v>
      </c>
      <c r="C42" s="46">
        <v>1</v>
      </c>
      <c r="D42" s="46"/>
      <c r="E42" s="46"/>
      <c r="F42" s="46"/>
      <c r="G42" s="46"/>
      <c r="H42" s="46"/>
      <c r="I42" s="46"/>
      <c r="J42" s="46"/>
      <c r="K42" s="46"/>
      <c r="L42" s="61">
        <f t="shared" si="0"/>
        <v>1</v>
      </c>
    </row>
    <row r="43" spans="1:12" ht="16">
      <c r="A43" s="158"/>
      <c r="B43" s="37" t="s">
        <v>74</v>
      </c>
      <c r="C43" s="46"/>
      <c r="D43" s="46"/>
      <c r="E43" s="46">
        <v>1</v>
      </c>
      <c r="F43" s="46"/>
      <c r="G43" s="46"/>
      <c r="H43" s="46"/>
      <c r="I43" s="46"/>
      <c r="J43" s="46"/>
      <c r="K43" s="46"/>
      <c r="L43" s="61">
        <f t="shared" si="0"/>
        <v>1</v>
      </c>
    </row>
    <row r="44" spans="1:12" ht="16">
      <c r="A44" s="158"/>
      <c r="B44" s="37" t="s">
        <v>75</v>
      </c>
      <c r="C44" s="46">
        <v>1</v>
      </c>
      <c r="D44" s="46"/>
      <c r="E44" s="46"/>
      <c r="F44" s="46"/>
      <c r="G44" s="46"/>
      <c r="H44" s="46"/>
      <c r="I44" s="46"/>
      <c r="J44" s="46"/>
      <c r="K44" s="46"/>
      <c r="L44" s="61">
        <f t="shared" si="0"/>
        <v>1</v>
      </c>
    </row>
    <row r="45" spans="1:12" ht="16">
      <c r="A45" s="158"/>
      <c r="B45" s="37" t="s">
        <v>76</v>
      </c>
      <c r="C45" s="46">
        <v>1</v>
      </c>
      <c r="D45" s="46"/>
      <c r="E45" s="46"/>
      <c r="F45" s="46"/>
      <c r="G45" s="46"/>
      <c r="H45" s="46"/>
      <c r="I45" s="46"/>
      <c r="J45" s="46"/>
      <c r="K45" s="46"/>
      <c r="L45" s="61">
        <f t="shared" si="0"/>
        <v>1</v>
      </c>
    </row>
    <row r="46" spans="1:12" ht="16">
      <c r="A46" s="158"/>
      <c r="B46" s="37" t="s">
        <v>76</v>
      </c>
      <c r="C46" s="46"/>
      <c r="D46" s="46"/>
      <c r="E46" s="46">
        <v>1</v>
      </c>
      <c r="F46" s="46"/>
      <c r="G46" s="46"/>
      <c r="H46" s="46"/>
      <c r="I46" s="46"/>
      <c r="J46" s="46"/>
      <c r="K46" s="46"/>
      <c r="L46" s="61">
        <f t="shared" si="0"/>
        <v>1</v>
      </c>
    </row>
    <row r="47" spans="1:12" ht="16">
      <c r="A47" s="158"/>
      <c r="B47" s="37" t="s">
        <v>77</v>
      </c>
      <c r="C47" s="46"/>
      <c r="D47" s="46">
        <v>1</v>
      </c>
      <c r="E47" s="46"/>
      <c r="F47" s="46"/>
      <c r="G47" s="46"/>
      <c r="H47" s="46"/>
      <c r="I47" s="46"/>
      <c r="J47" s="46"/>
      <c r="K47" s="46"/>
      <c r="L47" s="61">
        <f t="shared" si="0"/>
        <v>1</v>
      </c>
    </row>
    <row r="48" spans="1:12" ht="16">
      <c r="A48" s="159" t="s">
        <v>37</v>
      </c>
      <c r="B48" s="37" t="s">
        <v>28</v>
      </c>
      <c r="C48" s="46">
        <v>1</v>
      </c>
      <c r="D48" s="46"/>
      <c r="E48" s="46"/>
      <c r="F48" s="46"/>
      <c r="G48" s="46"/>
      <c r="H48" s="46"/>
      <c r="I48" s="46"/>
      <c r="J48" s="46"/>
      <c r="K48" s="46"/>
      <c r="L48" s="61">
        <f t="shared" si="0"/>
        <v>1</v>
      </c>
    </row>
    <row r="49" spans="1:12" ht="17" thickBot="1">
      <c r="A49" s="160"/>
      <c r="B49" s="62" t="s">
        <v>29</v>
      </c>
      <c r="C49" s="63">
        <v>1</v>
      </c>
      <c r="D49" s="63"/>
      <c r="E49" s="63"/>
      <c r="F49" s="63"/>
      <c r="G49" s="63"/>
      <c r="H49" s="63"/>
      <c r="I49" s="63"/>
      <c r="J49" s="63"/>
      <c r="K49" s="63"/>
      <c r="L49" s="64">
        <f t="shared" si="0"/>
        <v>1</v>
      </c>
    </row>
    <row r="50" spans="1:12" ht="31.5" customHeight="1" thickBot="1">
      <c r="A50" s="54" t="s">
        <v>38</v>
      </c>
      <c r="B50" s="55" t="s">
        <v>109</v>
      </c>
      <c r="C50" s="56"/>
      <c r="D50" s="56"/>
      <c r="E50" s="56"/>
      <c r="F50" s="56"/>
      <c r="G50" s="56"/>
      <c r="H50" s="56"/>
      <c r="I50" s="56"/>
      <c r="J50" s="56"/>
      <c r="K50" s="56">
        <v>1</v>
      </c>
      <c r="L50" s="57">
        <f t="shared" si="0"/>
        <v>1</v>
      </c>
    </row>
    <row r="51" spans="1:12" ht="16" thickBot="1">
      <c r="A51" s="149" t="s">
        <v>79</v>
      </c>
      <c r="B51" s="150"/>
      <c r="C51" s="66">
        <f>SUM(C6:C50)</f>
        <v>18</v>
      </c>
      <c r="D51" s="66">
        <f t="shared" ref="D51:J51" si="1">SUM(D6:D50)</f>
        <v>1</v>
      </c>
      <c r="E51" s="66">
        <f t="shared" si="1"/>
        <v>18</v>
      </c>
      <c r="F51" s="66">
        <f t="shared" si="1"/>
        <v>2</v>
      </c>
      <c r="G51" s="66">
        <f t="shared" si="1"/>
        <v>2</v>
      </c>
      <c r="H51" s="66">
        <f t="shared" si="1"/>
        <v>3</v>
      </c>
      <c r="I51" s="66">
        <f t="shared" si="1"/>
        <v>1</v>
      </c>
      <c r="J51" s="66">
        <f t="shared" si="1"/>
        <v>1</v>
      </c>
      <c r="K51" s="66">
        <v>1</v>
      </c>
      <c r="L51" s="67">
        <f>SUM(L6:L50)</f>
        <v>47</v>
      </c>
    </row>
  </sheetData>
  <mergeCells count="8">
    <mergeCell ref="A1:L1"/>
    <mergeCell ref="C3:K3"/>
    <mergeCell ref="L3:L5"/>
    <mergeCell ref="A51:B51"/>
    <mergeCell ref="A3:B5"/>
    <mergeCell ref="A26:A47"/>
    <mergeCell ref="A48:A49"/>
    <mergeCell ref="A6:A2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zoomScale="85" zoomScaleNormal="85" workbookViewId="0">
      <selection sqref="A1:L1"/>
    </sheetView>
  </sheetViews>
  <sheetFormatPr baseColWidth="10" defaultColWidth="11.5" defaultRowHeight="15"/>
  <cols>
    <col min="1" max="1" width="11.5" style="38" customWidth="1"/>
    <col min="2" max="2" width="49.33203125" style="38" customWidth="1"/>
    <col min="3" max="11" width="16.5" style="38" customWidth="1"/>
    <col min="12" max="16384" width="11.5" style="38"/>
  </cols>
  <sheetData>
    <row r="1" spans="1:12" ht="22.5" customHeight="1">
      <c r="A1" s="142" t="s">
        <v>131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6" thickBot="1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</row>
    <row r="3" spans="1:12" ht="15.75" customHeight="1">
      <c r="A3" s="170" t="s">
        <v>35</v>
      </c>
      <c r="B3" s="171"/>
      <c r="C3" s="182" t="s">
        <v>39</v>
      </c>
      <c r="D3" s="183"/>
      <c r="E3" s="183"/>
      <c r="F3" s="183"/>
      <c r="G3" s="183"/>
      <c r="H3" s="183"/>
      <c r="I3" s="183"/>
      <c r="J3" s="183"/>
      <c r="K3" s="184"/>
      <c r="L3" s="176" t="s">
        <v>113</v>
      </c>
    </row>
    <row r="4" spans="1:12">
      <c r="A4" s="172"/>
      <c r="B4" s="173"/>
      <c r="C4" s="136" t="s">
        <v>10</v>
      </c>
      <c r="D4" s="136" t="s">
        <v>11</v>
      </c>
      <c r="E4" s="136" t="s">
        <v>12</v>
      </c>
      <c r="F4" s="136" t="s">
        <v>13</v>
      </c>
      <c r="G4" s="136" t="s">
        <v>14</v>
      </c>
      <c r="H4" s="136" t="s">
        <v>15</v>
      </c>
      <c r="I4" s="136" t="s">
        <v>16</v>
      </c>
      <c r="J4" s="136" t="s">
        <v>17</v>
      </c>
      <c r="K4" s="136" t="s">
        <v>18</v>
      </c>
      <c r="L4" s="177"/>
    </row>
    <row r="5" spans="1:12" ht="120" customHeight="1" thickBot="1">
      <c r="A5" s="174"/>
      <c r="B5" s="175"/>
      <c r="C5" s="137" t="s">
        <v>45</v>
      </c>
      <c r="D5" s="137" t="s">
        <v>46</v>
      </c>
      <c r="E5" s="137" t="s">
        <v>47</v>
      </c>
      <c r="F5" s="137" t="s">
        <v>48</v>
      </c>
      <c r="G5" s="137" t="s">
        <v>49</v>
      </c>
      <c r="H5" s="137" t="s">
        <v>106</v>
      </c>
      <c r="I5" s="137" t="s">
        <v>108</v>
      </c>
      <c r="J5" s="137" t="s">
        <v>107</v>
      </c>
      <c r="K5" s="137" t="s">
        <v>50</v>
      </c>
      <c r="L5" s="178"/>
    </row>
    <row r="6" spans="1:12" ht="15" customHeight="1">
      <c r="A6" s="167" t="s">
        <v>23</v>
      </c>
      <c r="B6" s="58" t="s">
        <v>24</v>
      </c>
      <c r="C6" s="70">
        <v>1</v>
      </c>
      <c r="D6" s="70"/>
      <c r="E6" s="70"/>
      <c r="F6" s="70"/>
      <c r="G6" s="70"/>
      <c r="H6" s="70"/>
      <c r="I6" s="70"/>
      <c r="J6" s="70"/>
      <c r="K6" s="70"/>
      <c r="L6" s="71">
        <f>SUM(C6:K6)</f>
        <v>1</v>
      </c>
    </row>
    <row r="7" spans="1:12" ht="16">
      <c r="A7" s="168"/>
      <c r="B7" s="37" t="s">
        <v>24</v>
      </c>
      <c r="C7" s="39"/>
      <c r="D7" s="39"/>
      <c r="E7" s="39"/>
      <c r="F7" s="39"/>
      <c r="G7" s="39"/>
      <c r="H7" s="39"/>
      <c r="I7" s="39"/>
      <c r="J7" s="39"/>
      <c r="K7" s="39"/>
      <c r="L7" s="72">
        <f t="shared" ref="L7:L50" si="0">SUM(C7:K7)</f>
        <v>0</v>
      </c>
    </row>
    <row r="8" spans="1:12" ht="16">
      <c r="A8" s="168"/>
      <c r="B8" s="37" t="s">
        <v>24</v>
      </c>
      <c r="C8" s="39"/>
      <c r="D8" s="39"/>
      <c r="E8" s="39"/>
      <c r="F8" s="39"/>
      <c r="G8" s="39"/>
      <c r="H8" s="39"/>
      <c r="I8" s="39"/>
      <c r="J8" s="39"/>
      <c r="K8" s="39"/>
      <c r="L8" s="72">
        <f t="shared" si="0"/>
        <v>0</v>
      </c>
    </row>
    <row r="9" spans="1:12" ht="16">
      <c r="A9" s="168"/>
      <c r="B9" s="37" t="s">
        <v>53</v>
      </c>
      <c r="C9" s="39">
        <v>1</v>
      </c>
      <c r="D9" s="39"/>
      <c r="E9" s="39"/>
      <c r="F9" s="39"/>
      <c r="G9" s="39"/>
      <c r="H9" s="39"/>
      <c r="I9" s="39"/>
      <c r="J9" s="39"/>
      <c r="K9" s="39"/>
      <c r="L9" s="72">
        <f t="shared" si="0"/>
        <v>1</v>
      </c>
    </row>
    <row r="10" spans="1:12" ht="16">
      <c r="A10" s="168"/>
      <c r="B10" s="37" t="s">
        <v>54</v>
      </c>
      <c r="C10" s="39"/>
      <c r="D10" s="39"/>
      <c r="E10" s="39"/>
      <c r="F10" s="39"/>
      <c r="G10" s="39"/>
      <c r="H10" s="39"/>
      <c r="I10" s="39"/>
      <c r="J10" s="39"/>
      <c r="K10" s="39"/>
      <c r="L10" s="72">
        <f t="shared" si="0"/>
        <v>0</v>
      </c>
    </row>
    <row r="11" spans="1:12" ht="16">
      <c r="A11" s="168"/>
      <c r="B11" s="37" t="s">
        <v>55</v>
      </c>
      <c r="C11" s="39"/>
      <c r="D11" s="39"/>
      <c r="E11" s="39"/>
      <c r="F11" s="39" t="s">
        <v>56</v>
      </c>
      <c r="G11" s="39"/>
      <c r="H11" s="39"/>
      <c r="I11" s="39"/>
      <c r="J11" s="39"/>
      <c r="K11" s="39"/>
      <c r="L11" s="72">
        <f t="shared" si="0"/>
        <v>0</v>
      </c>
    </row>
    <row r="12" spans="1:12" ht="16">
      <c r="A12" s="168"/>
      <c r="B12" s="37" t="s">
        <v>55</v>
      </c>
      <c r="C12" s="39"/>
      <c r="D12" s="39"/>
      <c r="E12" s="39"/>
      <c r="F12" s="39" t="s">
        <v>56</v>
      </c>
      <c r="G12" s="39"/>
      <c r="H12" s="39"/>
      <c r="I12" s="39"/>
      <c r="J12" s="39"/>
      <c r="K12" s="39"/>
      <c r="L12" s="72">
        <f t="shared" si="0"/>
        <v>0</v>
      </c>
    </row>
    <row r="13" spans="1:12" ht="16">
      <c r="A13" s="168"/>
      <c r="B13" s="37" t="s">
        <v>25</v>
      </c>
      <c r="C13" s="39">
        <v>1</v>
      </c>
      <c r="D13" s="39"/>
      <c r="E13" s="39"/>
      <c r="F13" s="39"/>
      <c r="G13" s="39"/>
      <c r="H13" s="39"/>
      <c r="I13" s="39"/>
      <c r="J13" s="39"/>
      <c r="K13" s="39"/>
      <c r="L13" s="72">
        <f t="shared" si="0"/>
        <v>1</v>
      </c>
    </row>
    <row r="14" spans="1:12" ht="16">
      <c r="A14" s="168"/>
      <c r="B14" s="37" t="s">
        <v>57</v>
      </c>
      <c r="C14" s="39">
        <v>1</v>
      </c>
      <c r="D14" s="39"/>
      <c r="E14" s="39"/>
      <c r="F14" s="39"/>
      <c r="G14" s="39"/>
      <c r="H14" s="39"/>
      <c r="I14" s="39"/>
      <c r="J14" s="39"/>
      <c r="K14" s="39"/>
      <c r="L14" s="72">
        <f t="shared" si="0"/>
        <v>1</v>
      </c>
    </row>
    <row r="15" spans="1:12" ht="16">
      <c r="A15" s="168"/>
      <c r="B15" s="37" t="s">
        <v>58</v>
      </c>
      <c r="C15" s="39"/>
      <c r="D15" s="39"/>
      <c r="E15" s="39">
        <v>1</v>
      </c>
      <c r="F15" s="39"/>
      <c r="G15" s="39"/>
      <c r="H15" s="39"/>
      <c r="I15" s="39"/>
      <c r="J15" s="39"/>
      <c r="K15" s="39"/>
      <c r="L15" s="72">
        <f t="shared" si="0"/>
        <v>1</v>
      </c>
    </row>
    <row r="16" spans="1:12" ht="16">
      <c r="A16" s="168"/>
      <c r="B16" s="37" t="s">
        <v>59</v>
      </c>
      <c r="C16" s="39"/>
      <c r="D16" s="39"/>
      <c r="E16" s="39"/>
      <c r="F16" s="39"/>
      <c r="G16" s="39"/>
      <c r="H16" s="39"/>
      <c r="I16" s="39"/>
      <c r="J16" s="39"/>
      <c r="K16" s="39"/>
      <c r="L16" s="72">
        <f t="shared" si="0"/>
        <v>0</v>
      </c>
    </row>
    <row r="17" spans="1:12" ht="16">
      <c r="A17" s="168"/>
      <c r="B17" s="37" t="s">
        <v>60</v>
      </c>
      <c r="C17" s="39"/>
      <c r="D17" s="39"/>
      <c r="E17" s="39">
        <v>1</v>
      </c>
      <c r="F17" s="39"/>
      <c r="G17" s="39"/>
      <c r="H17" s="39"/>
      <c r="I17" s="39"/>
      <c r="J17" s="39"/>
      <c r="K17" s="39"/>
      <c r="L17" s="72">
        <f t="shared" si="0"/>
        <v>1</v>
      </c>
    </row>
    <row r="18" spans="1:12" ht="16">
      <c r="A18" s="168"/>
      <c r="B18" s="37" t="s">
        <v>61</v>
      </c>
      <c r="C18" s="39"/>
      <c r="D18" s="39"/>
      <c r="E18" s="39"/>
      <c r="F18" s="39"/>
      <c r="G18" s="39"/>
      <c r="H18" s="39"/>
      <c r="I18" s="39"/>
      <c r="J18" s="39"/>
      <c r="K18" s="39"/>
      <c r="L18" s="72">
        <f t="shared" si="0"/>
        <v>0</v>
      </c>
    </row>
    <row r="19" spans="1:12" ht="16">
      <c r="A19" s="168"/>
      <c r="B19" s="37" t="s">
        <v>62</v>
      </c>
      <c r="C19" s="39"/>
      <c r="D19" s="39"/>
      <c r="E19" s="39"/>
      <c r="F19" s="39"/>
      <c r="G19" s="39"/>
      <c r="H19" s="39"/>
      <c r="I19" s="39"/>
      <c r="J19" s="39"/>
      <c r="K19" s="39"/>
      <c r="L19" s="72">
        <f t="shared" si="0"/>
        <v>0</v>
      </c>
    </row>
    <row r="20" spans="1:12" ht="16">
      <c r="A20" s="168"/>
      <c r="B20" s="37" t="s">
        <v>62</v>
      </c>
      <c r="C20" s="39"/>
      <c r="D20" s="39"/>
      <c r="E20" s="39"/>
      <c r="F20" s="39"/>
      <c r="G20" s="39"/>
      <c r="H20" s="39"/>
      <c r="I20" s="39"/>
      <c r="J20" s="39"/>
      <c r="K20" s="39"/>
      <c r="L20" s="72">
        <f t="shared" si="0"/>
        <v>0</v>
      </c>
    </row>
    <row r="21" spans="1:12" ht="16">
      <c r="A21" s="168"/>
      <c r="B21" s="37" t="s">
        <v>63</v>
      </c>
      <c r="C21" s="39"/>
      <c r="D21" s="39"/>
      <c r="E21" s="39"/>
      <c r="F21" s="39"/>
      <c r="G21" s="39"/>
      <c r="H21" s="39">
        <v>1</v>
      </c>
      <c r="I21" s="39"/>
      <c r="J21" s="39"/>
      <c r="K21" s="39"/>
      <c r="L21" s="72">
        <f t="shared" si="0"/>
        <v>1</v>
      </c>
    </row>
    <row r="22" spans="1:12" ht="16">
      <c r="A22" s="168"/>
      <c r="B22" s="37" t="s">
        <v>64</v>
      </c>
      <c r="C22" s="39"/>
      <c r="D22" s="39"/>
      <c r="E22" s="39"/>
      <c r="F22" s="39"/>
      <c r="G22" s="39"/>
      <c r="H22" s="39"/>
      <c r="I22" s="39"/>
      <c r="J22" s="39"/>
      <c r="K22" s="39"/>
      <c r="L22" s="72">
        <f t="shared" si="0"/>
        <v>0</v>
      </c>
    </row>
    <row r="23" spans="1:12" ht="16">
      <c r="A23" s="168"/>
      <c r="B23" s="37" t="s">
        <v>65</v>
      </c>
      <c r="C23" s="39"/>
      <c r="D23" s="39"/>
      <c r="E23" s="39">
        <v>1</v>
      </c>
      <c r="F23" s="39"/>
      <c r="G23" s="39"/>
      <c r="H23" s="39"/>
      <c r="I23" s="39"/>
      <c r="J23" s="39"/>
      <c r="K23" s="39"/>
      <c r="L23" s="72">
        <f t="shared" si="0"/>
        <v>1</v>
      </c>
    </row>
    <row r="24" spans="1:12" ht="16">
      <c r="A24" s="168"/>
      <c r="B24" s="37" t="s">
        <v>26</v>
      </c>
      <c r="C24" s="39"/>
      <c r="D24" s="39"/>
      <c r="E24" s="39">
        <v>1</v>
      </c>
      <c r="F24" s="39"/>
      <c r="G24" s="39"/>
      <c r="H24" s="39"/>
      <c r="I24" s="39"/>
      <c r="J24" s="39"/>
      <c r="K24" s="39"/>
      <c r="L24" s="72">
        <f t="shared" si="0"/>
        <v>1</v>
      </c>
    </row>
    <row r="25" spans="1:12" ht="17" thickBot="1">
      <c r="A25" s="169"/>
      <c r="B25" s="62" t="s">
        <v>66</v>
      </c>
      <c r="C25" s="73">
        <v>1</v>
      </c>
      <c r="D25" s="73"/>
      <c r="E25" s="73"/>
      <c r="F25" s="73"/>
      <c r="G25" s="73"/>
      <c r="H25" s="73"/>
      <c r="I25" s="73"/>
      <c r="J25" s="73"/>
      <c r="K25" s="73"/>
      <c r="L25" s="74">
        <f t="shared" si="0"/>
        <v>1</v>
      </c>
    </row>
    <row r="26" spans="1:12" ht="15" customHeight="1">
      <c r="A26" s="179" t="s">
        <v>36</v>
      </c>
      <c r="B26" s="68" t="s">
        <v>67</v>
      </c>
      <c r="C26" s="69">
        <v>1</v>
      </c>
      <c r="D26" s="69"/>
      <c r="E26" s="69"/>
      <c r="F26" s="69"/>
      <c r="G26" s="69"/>
      <c r="H26" s="69"/>
      <c r="I26" s="69"/>
      <c r="J26" s="69"/>
      <c r="K26" s="69"/>
      <c r="L26" s="69">
        <f t="shared" si="0"/>
        <v>1</v>
      </c>
    </row>
    <row r="27" spans="1:12" ht="16">
      <c r="A27" s="180"/>
      <c r="B27" s="37" t="s">
        <v>67</v>
      </c>
      <c r="C27" s="39"/>
      <c r="D27" s="39"/>
      <c r="E27" s="39">
        <v>1</v>
      </c>
      <c r="F27" s="39"/>
      <c r="G27" s="39"/>
      <c r="H27" s="39"/>
      <c r="I27" s="39"/>
      <c r="J27" s="39"/>
      <c r="K27" s="39"/>
      <c r="L27" s="39">
        <f t="shared" si="0"/>
        <v>1</v>
      </c>
    </row>
    <row r="28" spans="1:12" ht="16">
      <c r="A28" s="180"/>
      <c r="B28" s="37" t="s">
        <v>27</v>
      </c>
      <c r="C28" s="39">
        <v>1</v>
      </c>
      <c r="D28" s="39"/>
      <c r="E28" s="39"/>
      <c r="F28" s="39"/>
      <c r="G28" s="39"/>
      <c r="H28" s="39"/>
      <c r="I28" s="39"/>
      <c r="J28" s="39"/>
      <c r="K28" s="39"/>
      <c r="L28" s="39">
        <f t="shared" si="0"/>
        <v>1</v>
      </c>
    </row>
    <row r="29" spans="1:12" ht="16">
      <c r="A29" s="180"/>
      <c r="B29" s="37" t="s">
        <v>27</v>
      </c>
      <c r="C29" s="39"/>
      <c r="D29" s="39"/>
      <c r="E29" s="39">
        <v>1</v>
      </c>
      <c r="F29" s="39"/>
      <c r="G29" s="39"/>
      <c r="H29" s="39"/>
      <c r="I29" s="39"/>
      <c r="J29" s="40"/>
      <c r="K29" s="40"/>
      <c r="L29" s="39">
        <f t="shared" si="0"/>
        <v>1</v>
      </c>
    </row>
    <row r="30" spans="1:12" ht="16">
      <c r="A30" s="180"/>
      <c r="B30" s="37" t="s">
        <v>27</v>
      </c>
      <c r="C30" s="39"/>
      <c r="D30" s="39"/>
      <c r="E30" s="39"/>
      <c r="F30" s="39"/>
      <c r="G30" s="39"/>
      <c r="H30" s="39"/>
      <c r="I30" s="39"/>
      <c r="J30" s="39"/>
      <c r="K30" s="39"/>
      <c r="L30" s="39">
        <f t="shared" si="0"/>
        <v>0</v>
      </c>
    </row>
    <row r="31" spans="1:12" ht="16">
      <c r="A31" s="180"/>
      <c r="B31" s="37" t="s">
        <v>112</v>
      </c>
      <c r="C31" s="39">
        <v>1</v>
      </c>
      <c r="D31" s="39"/>
      <c r="E31" s="39"/>
      <c r="F31" s="39"/>
      <c r="G31" s="39"/>
      <c r="H31" s="39"/>
      <c r="I31" s="39"/>
      <c r="J31" s="39"/>
      <c r="K31" s="39"/>
      <c r="L31" s="39">
        <f t="shared" si="0"/>
        <v>1</v>
      </c>
    </row>
    <row r="32" spans="1:12" ht="16">
      <c r="A32" s="180"/>
      <c r="B32" s="37" t="s">
        <v>112</v>
      </c>
      <c r="C32" s="39"/>
      <c r="D32" s="39"/>
      <c r="E32" s="39"/>
      <c r="F32" s="39"/>
      <c r="G32" s="39"/>
      <c r="H32" s="39"/>
      <c r="I32" s="39"/>
      <c r="J32" s="39">
        <v>1</v>
      </c>
      <c r="K32" s="39"/>
      <c r="L32" s="39">
        <f t="shared" si="0"/>
        <v>1</v>
      </c>
    </row>
    <row r="33" spans="1:12" ht="16">
      <c r="A33" s="180"/>
      <c r="B33" s="37" t="s">
        <v>111</v>
      </c>
      <c r="C33" s="39">
        <v>1</v>
      </c>
      <c r="D33" s="39"/>
      <c r="E33" s="39"/>
      <c r="F33" s="39"/>
      <c r="G33" s="39"/>
      <c r="H33" s="39"/>
      <c r="I33" s="39"/>
      <c r="J33" s="39"/>
      <c r="K33" s="39"/>
      <c r="L33" s="39">
        <f t="shared" si="0"/>
        <v>1</v>
      </c>
    </row>
    <row r="34" spans="1:12" ht="16">
      <c r="A34" s="180"/>
      <c r="B34" s="37" t="s">
        <v>111</v>
      </c>
      <c r="C34" s="39"/>
      <c r="D34" s="39"/>
      <c r="E34" s="39">
        <v>1</v>
      </c>
      <c r="F34" s="39"/>
      <c r="G34" s="39"/>
      <c r="H34" s="39"/>
      <c r="I34" s="39"/>
      <c r="J34" s="39"/>
      <c r="K34" s="39"/>
      <c r="L34" s="39">
        <f t="shared" si="0"/>
        <v>1</v>
      </c>
    </row>
    <row r="35" spans="1:12" ht="16">
      <c r="A35" s="180"/>
      <c r="B35" s="37" t="s">
        <v>68</v>
      </c>
      <c r="C35" s="39">
        <v>1</v>
      </c>
      <c r="D35" s="39"/>
      <c r="E35" s="39"/>
      <c r="F35" s="39"/>
      <c r="G35" s="39"/>
      <c r="H35" s="39"/>
      <c r="I35" s="39"/>
      <c r="J35" s="39"/>
      <c r="K35" s="39"/>
      <c r="L35" s="39">
        <f t="shared" si="0"/>
        <v>1</v>
      </c>
    </row>
    <row r="36" spans="1:12" ht="16">
      <c r="A36" s="180"/>
      <c r="B36" s="37" t="s">
        <v>68</v>
      </c>
      <c r="C36" s="39"/>
      <c r="D36" s="39"/>
      <c r="E36" s="39">
        <v>1</v>
      </c>
      <c r="F36" s="39"/>
      <c r="G36" s="39"/>
      <c r="H36" s="39"/>
      <c r="I36" s="39"/>
      <c r="J36" s="39"/>
      <c r="K36" s="39"/>
      <c r="L36" s="39">
        <f t="shared" si="0"/>
        <v>1</v>
      </c>
    </row>
    <row r="37" spans="1:12" ht="16">
      <c r="A37" s="180"/>
      <c r="B37" s="37" t="s">
        <v>69</v>
      </c>
      <c r="C37" s="39">
        <v>1</v>
      </c>
      <c r="D37" s="39"/>
      <c r="E37" s="39"/>
      <c r="F37" s="39"/>
      <c r="G37" s="39"/>
      <c r="H37" s="39"/>
      <c r="I37" s="39"/>
      <c r="J37" s="39"/>
      <c r="K37" s="39"/>
      <c r="L37" s="39">
        <f t="shared" si="0"/>
        <v>1</v>
      </c>
    </row>
    <row r="38" spans="1:12" ht="16">
      <c r="A38" s="180"/>
      <c r="B38" s="37" t="s">
        <v>70</v>
      </c>
      <c r="C38" s="39"/>
      <c r="D38" s="39"/>
      <c r="E38" s="39"/>
      <c r="F38" s="39"/>
      <c r="G38" s="39">
        <v>2</v>
      </c>
      <c r="H38" s="39"/>
      <c r="I38" s="39"/>
      <c r="J38" s="39"/>
      <c r="K38" s="39"/>
      <c r="L38" s="39">
        <f t="shared" si="0"/>
        <v>2</v>
      </c>
    </row>
    <row r="39" spans="1:12" ht="16">
      <c r="A39" s="180"/>
      <c r="B39" s="37" t="s">
        <v>71</v>
      </c>
      <c r="C39" s="39"/>
      <c r="D39" s="39"/>
      <c r="E39" s="39"/>
      <c r="F39" s="39"/>
      <c r="G39" s="39"/>
      <c r="H39" s="39">
        <v>1</v>
      </c>
      <c r="I39" s="39"/>
      <c r="J39" s="39"/>
      <c r="K39" s="39"/>
      <c r="L39" s="39">
        <f t="shared" si="0"/>
        <v>1</v>
      </c>
    </row>
    <row r="40" spans="1:12" ht="16">
      <c r="A40" s="180"/>
      <c r="B40" s="37" t="s">
        <v>72</v>
      </c>
      <c r="C40" s="39">
        <v>1</v>
      </c>
      <c r="D40" s="39"/>
      <c r="E40" s="39"/>
      <c r="F40" s="39"/>
      <c r="G40" s="39"/>
      <c r="H40" s="39"/>
      <c r="I40" s="39"/>
      <c r="J40" s="39"/>
      <c r="K40" s="39"/>
      <c r="L40" s="39">
        <f t="shared" si="0"/>
        <v>1</v>
      </c>
    </row>
    <row r="41" spans="1:12" ht="16">
      <c r="A41" s="180"/>
      <c r="B41" s="37" t="s">
        <v>73</v>
      </c>
      <c r="C41" s="39">
        <v>1</v>
      </c>
      <c r="D41" s="39"/>
      <c r="E41" s="39"/>
      <c r="F41" s="39"/>
      <c r="G41" s="39"/>
      <c r="H41" s="39"/>
      <c r="I41" s="39"/>
      <c r="J41" s="39"/>
      <c r="K41" s="39"/>
      <c r="L41" s="39">
        <f t="shared" si="0"/>
        <v>1</v>
      </c>
    </row>
    <row r="42" spans="1:12" ht="16">
      <c r="A42" s="180"/>
      <c r="B42" s="37" t="s">
        <v>74</v>
      </c>
      <c r="C42" s="39">
        <v>1</v>
      </c>
      <c r="D42" s="39"/>
      <c r="E42" s="39"/>
      <c r="F42" s="39"/>
      <c r="G42" s="39"/>
      <c r="H42" s="39"/>
      <c r="I42" s="39"/>
      <c r="J42" s="39"/>
      <c r="K42" s="39"/>
      <c r="L42" s="39">
        <f t="shared" si="0"/>
        <v>1</v>
      </c>
    </row>
    <row r="43" spans="1:12" ht="16">
      <c r="A43" s="180"/>
      <c r="B43" s="37" t="s">
        <v>74</v>
      </c>
      <c r="C43" s="39"/>
      <c r="D43" s="39"/>
      <c r="E43" s="39">
        <v>1</v>
      </c>
      <c r="F43" s="39"/>
      <c r="G43" s="39"/>
      <c r="H43" s="39"/>
      <c r="I43" s="39"/>
      <c r="J43" s="39"/>
      <c r="K43" s="39"/>
      <c r="L43" s="39">
        <f t="shared" si="0"/>
        <v>1</v>
      </c>
    </row>
    <row r="44" spans="1:12" ht="16">
      <c r="A44" s="180"/>
      <c r="B44" s="37" t="s">
        <v>75</v>
      </c>
      <c r="C44" s="39">
        <v>1</v>
      </c>
      <c r="D44" s="39"/>
      <c r="E44" s="39"/>
      <c r="F44" s="39"/>
      <c r="G44" s="39"/>
      <c r="H44" s="39"/>
      <c r="I44" s="39"/>
      <c r="J44" s="39"/>
      <c r="K44" s="39"/>
      <c r="L44" s="39">
        <f t="shared" si="0"/>
        <v>1</v>
      </c>
    </row>
    <row r="45" spans="1:12" ht="16">
      <c r="A45" s="180"/>
      <c r="B45" s="37" t="s">
        <v>76</v>
      </c>
      <c r="C45" s="39">
        <v>1</v>
      </c>
      <c r="D45" s="39"/>
      <c r="E45" s="39"/>
      <c r="F45" s="39"/>
      <c r="G45" s="39"/>
      <c r="H45" s="39"/>
      <c r="I45" s="39"/>
      <c r="J45" s="39"/>
      <c r="K45" s="39"/>
      <c r="L45" s="39">
        <f t="shared" si="0"/>
        <v>1</v>
      </c>
    </row>
    <row r="46" spans="1:12" ht="16">
      <c r="A46" s="180"/>
      <c r="B46" s="37" t="s">
        <v>76</v>
      </c>
      <c r="C46" s="39"/>
      <c r="D46" s="39"/>
      <c r="E46" s="39">
        <v>1</v>
      </c>
      <c r="F46" s="39"/>
      <c r="G46" s="39"/>
      <c r="H46" s="39"/>
      <c r="I46" s="39"/>
      <c r="J46" s="39"/>
      <c r="K46" s="39"/>
      <c r="L46" s="39">
        <f t="shared" si="0"/>
        <v>1</v>
      </c>
    </row>
    <row r="47" spans="1:12" ht="17" thickBot="1">
      <c r="A47" s="181"/>
      <c r="B47" s="51" t="s">
        <v>77</v>
      </c>
      <c r="C47" s="75"/>
      <c r="D47" s="75">
        <v>1</v>
      </c>
      <c r="E47" s="75"/>
      <c r="F47" s="75"/>
      <c r="G47" s="75"/>
      <c r="H47" s="75"/>
      <c r="I47" s="75"/>
      <c r="J47" s="75"/>
      <c r="K47" s="75"/>
      <c r="L47" s="75">
        <f t="shared" si="0"/>
        <v>1</v>
      </c>
    </row>
    <row r="48" spans="1:12" ht="16">
      <c r="A48" s="164" t="s">
        <v>37</v>
      </c>
      <c r="B48" s="58" t="s">
        <v>28</v>
      </c>
      <c r="C48" s="70">
        <v>1</v>
      </c>
      <c r="D48" s="70"/>
      <c r="E48" s="70"/>
      <c r="F48" s="70"/>
      <c r="G48" s="70"/>
      <c r="H48" s="70"/>
      <c r="I48" s="70"/>
      <c r="J48" s="70"/>
      <c r="K48" s="70"/>
      <c r="L48" s="71">
        <f t="shared" si="0"/>
        <v>1</v>
      </c>
    </row>
    <row r="49" spans="1:12" ht="17" thickBot="1">
      <c r="A49" s="165"/>
      <c r="B49" s="51" t="s">
        <v>29</v>
      </c>
      <c r="C49" s="75">
        <v>1</v>
      </c>
      <c r="D49" s="75"/>
      <c r="E49" s="75"/>
      <c r="F49" s="75"/>
      <c r="G49" s="75"/>
      <c r="H49" s="75"/>
      <c r="I49" s="75"/>
      <c r="J49" s="75"/>
      <c r="K49" s="75"/>
      <c r="L49" s="76">
        <f t="shared" si="0"/>
        <v>1</v>
      </c>
    </row>
    <row r="50" spans="1:12" ht="33.75" customHeight="1" thickBot="1">
      <c r="A50" s="54" t="s">
        <v>38</v>
      </c>
      <c r="B50" s="77" t="s">
        <v>109</v>
      </c>
      <c r="C50" s="78"/>
      <c r="D50" s="78"/>
      <c r="E50" s="78"/>
      <c r="F50" s="78"/>
      <c r="G50" s="78"/>
      <c r="H50" s="78"/>
      <c r="I50" s="78"/>
      <c r="J50" s="78"/>
      <c r="K50" s="78">
        <v>1</v>
      </c>
      <c r="L50" s="79">
        <f t="shared" si="0"/>
        <v>1</v>
      </c>
    </row>
    <row r="51" spans="1:12">
      <c r="A51" s="166" t="s">
        <v>80</v>
      </c>
      <c r="B51" s="166"/>
      <c r="C51" s="52">
        <f>SUM(C6:C50)</f>
        <v>18</v>
      </c>
      <c r="D51" s="52">
        <f t="shared" ref="D51:J51" si="1">SUM(D6:D50)</f>
        <v>1</v>
      </c>
      <c r="E51" s="52">
        <f t="shared" si="1"/>
        <v>10</v>
      </c>
      <c r="F51" s="52">
        <f t="shared" si="1"/>
        <v>0</v>
      </c>
      <c r="G51" s="52">
        <f t="shared" si="1"/>
        <v>2</v>
      </c>
      <c r="H51" s="52">
        <f t="shared" si="1"/>
        <v>2</v>
      </c>
      <c r="I51" s="52">
        <f t="shared" si="1"/>
        <v>0</v>
      </c>
      <c r="J51" s="52">
        <f t="shared" si="1"/>
        <v>1</v>
      </c>
      <c r="K51" s="52">
        <v>1</v>
      </c>
      <c r="L51" s="53">
        <f>SUM(L6:L50)</f>
        <v>35</v>
      </c>
    </row>
  </sheetData>
  <mergeCells count="8">
    <mergeCell ref="A48:A49"/>
    <mergeCell ref="A51:B51"/>
    <mergeCell ref="A6:A25"/>
    <mergeCell ref="A1:L1"/>
    <mergeCell ref="A3:B5"/>
    <mergeCell ref="L3:L5"/>
    <mergeCell ref="A26:A47"/>
    <mergeCell ref="C3:K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1"/>
  <sheetViews>
    <sheetView topLeftCell="A101" zoomScale="70" zoomScaleNormal="70" zoomScaleSheetLayoutView="55" workbookViewId="0">
      <selection activeCell="E101" sqref="E101"/>
    </sheetView>
  </sheetViews>
  <sheetFormatPr baseColWidth="10" defaultColWidth="11.5" defaultRowHeight="21"/>
  <cols>
    <col min="1" max="1" width="11.5" style="1"/>
    <col min="2" max="2" width="16.5" style="3" customWidth="1"/>
    <col min="3" max="3" width="66.5" style="2" customWidth="1"/>
    <col min="4" max="4" width="41.33203125" style="3" customWidth="1"/>
    <col min="5" max="5" width="41.5" style="3" customWidth="1"/>
    <col min="6" max="6" width="34.5" style="1" customWidth="1"/>
    <col min="7" max="7" width="33.83203125" style="1" customWidth="1"/>
    <col min="8" max="8" width="28.5" style="1" customWidth="1"/>
    <col min="9" max="9" width="28.6640625" style="1" bestFit="1" customWidth="1"/>
    <col min="10" max="10" width="33.33203125" style="3" customWidth="1"/>
    <col min="11" max="11" width="27.6640625" style="3" customWidth="1"/>
    <col min="12" max="12" width="30" style="1" customWidth="1"/>
    <col min="13" max="13" width="26.83203125" style="1" bestFit="1" customWidth="1"/>
    <col min="14" max="14" width="30.6640625" style="4" customWidth="1"/>
    <col min="15" max="15" width="28" style="1" customWidth="1"/>
    <col min="16" max="16" width="24.33203125" style="1" bestFit="1" customWidth="1"/>
    <col min="17" max="17" width="22.1640625" style="1" customWidth="1"/>
    <col min="18" max="18" width="11.5" style="1"/>
    <col min="19" max="19" width="18.5" style="1" bestFit="1" customWidth="1"/>
    <col min="20" max="16384" width="11.5" style="1"/>
  </cols>
  <sheetData>
    <row r="2" spans="1:14">
      <c r="A2" s="186" t="s">
        <v>100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4" spans="1:14" ht="28.5" customHeight="1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26"/>
      <c r="M4" s="26"/>
      <c r="N4" s="26"/>
    </row>
    <row r="5" spans="1:14" ht="22" thickBot="1"/>
    <row r="6" spans="1:14" s="6" customFormat="1" ht="50.25" customHeight="1">
      <c r="A6" s="187">
        <v>1</v>
      </c>
      <c r="B6" s="190" t="s">
        <v>81</v>
      </c>
      <c r="C6" s="190"/>
      <c r="D6" s="190"/>
      <c r="E6" s="190"/>
      <c r="F6" s="191" t="s">
        <v>82</v>
      </c>
      <c r="G6" s="191"/>
      <c r="H6" s="191"/>
      <c r="I6" s="191"/>
      <c r="J6" s="191"/>
      <c r="K6" s="192"/>
      <c r="L6" s="28"/>
      <c r="M6" s="28"/>
      <c r="N6" s="28"/>
    </row>
    <row r="7" spans="1:14" s="6" customFormat="1" ht="44">
      <c r="A7" s="188"/>
      <c r="B7" s="48" t="s">
        <v>1</v>
      </c>
      <c r="C7" s="82" t="s">
        <v>2</v>
      </c>
      <c r="D7" s="48" t="s">
        <v>3</v>
      </c>
      <c r="E7" s="42" t="s">
        <v>83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85" t="s">
        <v>9</v>
      </c>
      <c r="M7" s="7"/>
      <c r="N7" s="7"/>
    </row>
    <row r="8" spans="1:14" s="6" customFormat="1">
      <c r="A8" s="188"/>
      <c r="B8" s="80" t="s">
        <v>10</v>
      </c>
      <c r="C8" s="84" t="s">
        <v>114</v>
      </c>
      <c r="D8" s="81">
        <f>+'Servicios CLASE'!C51</f>
        <v>18</v>
      </c>
      <c r="E8" s="10"/>
      <c r="F8" s="9"/>
      <c r="G8" s="10"/>
      <c r="H8" s="10"/>
      <c r="I8" s="10"/>
      <c r="J8" s="11"/>
      <c r="K8" s="86"/>
      <c r="M8" s="7"/>
      <c r="N8" s="7"/>
    </row>
    <row r="9" spans="1:14" s="6" customFormat="1">
      <c r="A9" s="188"/>
      <c r="B9" s="80" t="s">
        <v>11</v>
      </c>
      <c r="C9" s="84" t="s">
        <v>115</v>
      </c>
      <c r="D9" s="81">
        <f>+'Servicios CLASE'!D51</f>
        <v>1</v>
      </c>
      <c r="E9" s="10"/>
      <c r="F9" s="9"/>
      <c r="G9" s="10"/>
      <c r="H9" s="10"/>
      <c r="I9" s="10"/>
      <c r="J9" s="11"/>
      <c r="K9" s="86"/>
      <c r="M9" s="7"/>
      <c r="N9" s="7"/>
    </row>
    <row r="10" spans="1:14" s="6" customFormat="1">
      <c r="A10" s="188"/>
      <c r="B10" s="80" t="s">
        <v>12</v>
      </c>
      <c r="C10" s="84" t="s">
        <v>117</v>
      </c>
      <c r="D10" s="81">
        <f>+'Servicios CLASE'!E51</f>
        <v>18</v>
      </c>
      <c r="E10" s="10"/>
      <c r="F10" s="9"/>
      <c r="G10" s="10"/>
      <c r="H10" s="10"/>
      <c r="I10" s="10"/>
      <c r="J10" s="11"/>
      <c r="K10" s="86"/>
      <c r="M10" s="7"/>
      <c r="N10" s="7"/>
    </row>
    <row r="11" spans="1:14" s="6" customFormat="1">
      <c r="A11" s="188"/>
      <c r="B11" s="80" t="s">
        <v>13</v>
      </c>
      <c r="C11" s="84" t="s">
        <v>118</v>
      </c>
      <c r="D11" s="81">
        <f>+'Servicios CLASE'!F51</f>
        <v>2</v>
      </c>
      <c r="E11" s="10"/>
      <c r="F11" s="9"/>
      <c r="G11" s="10"/>
      <c r="H11" s="10"/>
      <c r="I11" s="10"/>
      <c r="J11" s="11"/>
      <c r="K11" s="86"/>
      <c r="M11" s="7"/>
      <c r="N11" s="7"/>
    </row>
    <row r="12" spans="1:14" s="6" customFormat="1">
      <c r="A12" s="188"/>
      <c r="B12" s="80" t="s">
        <v>14</v>
      </c>
      <c r="C12" s="84" t="s">
        <v>116</v>
      </c>
      <c r="D12" s="81">
        <f>+'Servicios CLASE'!G51</f>
        <v>2</v>
      </c>
      <c r="E12" s="10"/>
      <c r="F12" s="9"/>
      <c r="G12" s="10"/>
      <c r="H12" s="10"/>
      <c r="I12" s="10"/>
      <c r="J12" s="11"/>
      <c r="K12" s="86"/>
      <c r="M12" s="7"/>
      <c r="N12" s="7"/>
    </row>
    <row r="13" spans="1:14" s="6" customFormat="1" ht="22">
      <c r="A13" s="188"/>
      <c r="B13" s="49" t="s">
        <v>15</v>
      </c>
      <c r="C13" s="83" t="s">
        <v>42</v>
      </c>
      <c r="D13" s="49">
        <f>+'Servicios CLASE'!H51</f>
        <v>3</v>
      </c>
      <c r="E13" s="10"/>
      <c r="F13" s="9"/>
      <c r="G13" s="10"/>
      <c r="H13" s="10"/>
      <c r="I13" s="10"/>
      <c r="J13" s="11"/>
      <c r="K13" s="86"/>
      <c r="M13" s="7"/>
      <c r="N13" s="7"/>
    </row>
    <row r="14" spans="1:14" s="6" customFormat="1" ht="66">
      <c r="A14" s="188"/>
      <c r="B14" s="49" t="s">
        <v>16</v>
      </c>
      <c r="C14" s="8" t="s">
        <v>51</v>
      </c>
      <c r="D14" s="49">
        <f>+'Servicios CLASE'!I51</f>
        <v>1</v>
      </c>
      <c r="E14" s="10"/>
      <c r="F14" s="9"/>
      <c r="G14" s="10"/>
      <c r="H14" s="10"/>
      <c r="I14" s="10"/>
      <c r="J14" s="11"/>
      <c r="K14" s="86"/>
      <c r="M14" s="7"/>
      <c r="N14" s="7"/>
    </row>
    <row r="15" spans="1:14" s="6" customFormat="1" ht="44">
      <c r="A15" s="188"/>
      <c r="B15" s="49" t="s">
        <v>17</v>
      </c>
      <c r="C15" s="8" t="s">
        <v>52</v>
      </c>
      <c r="D15" s="49">
        <f>+'Servicios CLASE'!J51</f>
        <v>1</v>
      </c>
      <c r="E15" s="10"/>
      <c r="F15" s="9"/>
      <c r="G15" s="10"/>
      <c r="H15" s="10"/>
      <c r="I15" s="10"/>
      <c r="J15" s="11"/>
      <c r="K15" s="86"/>
      <c r="M15" s="7"/>
      <c r="N15" s="7"/>
    </row>
    <row r="16" spans="1:14" s="6" customFormat="1" ht="22">
      <c r="A16" s="188"/>
      <c r="B16" s="49"/>
      <c r="C16" s="41" t="s">
        <v>19</v>
      </c>
      <c r="D16" s="49">
        <f>SUM(D8:D15)</f>
        <v>46</v>
      </c>
      <c r="E16" s="12"/>
      <c r="F16" s="13"/>
      <c r="G16" s="13"/>
      <c r="H16" s="13"/>
      <c r="I16" s="13"/>
      <c r="J16" s="49"/>
      <c r="K16" s="86"/>
      <c r="M16" s="7"/>
      <c r="N16" s="7"/>
    </row>
    <row r="17" spans="1:14" s="6" customFormat="1" ht="50.25" customHeight="1">
      <c r="A17" s="188"/>
      <c r="B17" s="49" t="s">
        <v>18</v>
      </c>
      <c r="C17" s="8" t="s">
        <v>43</v>
      </c>
      <c r="D17" s="49">
        <f>+'Servicios CLASE'!K51</f>
        <v>1</v>
      </c>
      <c r="E17" s="12"/>
      <c r="F17" s="13"/>
      <c r="G17" s="13"/>
      <c r="H17" s="13"/>
      <c r="I17" s="13"/>
      <c r="J17" s="49"/>
      <c r="K17" s="86"/>
      <c r="M17" s="7"/>
      <c r="N17" s="7"/>
    </row>
    <row r="18" spans="1:14" s="6" customFormat="1" ht="111.75" customHeight="1">
      <c r="A18" s="188"/>
      <c r="B18" s="49" t="s">
        <v>41</v>
      </c>
      <c r="C18" s="33" t="s">
        <v>44</v>
      </c>
      <c r="D18" s="49">
        <v>1</v>
      </c>
      <c r="E18" s="12"/>
      <c r="F18" s="13"/>
      <c r="G18" s="13"/>
      <c r="H18" s="13"/>
      <c r="I18" s="13"/>
      <c r="J18" s="11"/>
      <c r="K18" s="86"/>
      <c r="M18" s="7"/>
      <c r="N18" s="7"/>
    </row>
    <row r="19" spans="1:14" s="6" customFormat="1" ht="26.25" customHeight="1" thickBot="1">
      <c r="A19" s="189"/>
      <c r="B19" s="193" t="s">
        <v>84</v>
      </c>
      <c r="C19" s="193"/>
      <c r="D19" s="193"/>
      <c r="E19" s="193"/>
      <c r="F19" s="193"/>
      <c r="G19" s="193"/>
      <c r="H19" s="193"/>
      <c r="I19" s="193"/>
      <c r="J19" s="193"/>
      <c r="K19" s="87"/>
      <c r="M19" s="7"/>
      <c r="N19" s="7"/>
    </row>
    <row r="20" spans="1:14" ht="22" thickBot="1"/>
    <row r="21" spans="1:14" s="6" customFormat="1" ht="73.5" customHeight="1">
      <c r="A21" s="187">
        <v>2</v>
      </c>
      <c r="B21" s="190" t="s">
        <v>132</v>
      </c>
      <c r="C21" s="190"/>
      <c r="D21" s="190"/>
      <c r="E21" s="190"/>
      <c r="F21" s="191" t="s">
        <v>85</v>
      </c>
      <c r="G21" s="191"/>
      <c r="H21" s="191"/>
      <c r="I21" s="191"/>
      <c r="J21" s="191"/>
      <c r="K21" s="192"/>
      <c r="L21" s="28"/>
      <c r="M21" s="28"/>
      <c r="N21" s="28"/>
    </row>
    <row r="22" spans="1:14" s="6" customFormat="1" ht="44">
      <c r="A22" s="188"/>
      <c r="B22" s="48" t="s">
        <v>1</v>
      </c>
      <c r="C22" s="82" t="s">
        <v>2</v>
      </c>
      <c r="D22" s="48" t="s">
        <v>3</v>
      </c>
      <c r="E22" s="42" t="s">
        <v>83</v>
      </c>
      <c r="F22" s="42" t="s">
        <v>4</v>
      </c>
      <c r="G22" s="42" t="s">
        <v>5</v>
      </c>
      <c r="H22" s="42" t="s">
        <v>6</v>
      </c>
      <c r="I22" s="42" t="s">
        <v>7</v>
      </c>
      <c r="J22" s="42" t="s">
        <v>8</v>
      </c>
      <c r="K22" s="85" t="s">
        <v>9</v>
      </c>
      <c r="M22" s="7"/>
      <c r="N22" s="7"/>
    </row>
    <row r="23" spans="1:14" s="6" customFormat="1">
      <c r="A23" s="188"/>
      <c r="B23" s="80" t="s">
        <v>10</v>
      </c>
      <c r="C23" s="84" t="s">
        <v>114</v>
      </c>
      <c r="D23" s="81">
        <f>+'Servicios NO clase (2)'!C51</f>
        <v>18</v>
      </c>
      <c r="E23" s="10"/>
      <c r="F23" s="9"/>
      <c r="G23" s="10"/>
      <c r="H23" s="10"/>
      <c r="I23" s="10"/>
      <c r="J23" s="14"/>
      <c r="K23" s="86"/>
      <c r="M23" s="7"/>
      <c r="N23" s="7"/>
    </row>
    <row r="24" spans="1:14" s="6" customFormat="1">
      <c r="A24" s="188"/>
      <c r="B24" s="80" t="s">
        <v>11</v>
      </c>
      <c r="C24" s="84" t="s">
        <v>115</v>
      </c>
      <c r="D24" s="81">
        <f>+'Servicios NO clase (2)'!D51</f>
        <v>1</v>
      </c>
      <c r="E24" s="10"/>
      <c r="F24" s="9"/>
      <c r="G24" s="10"/>
      <c r="H24" s="10"/>
      <c r="I24" s="10"/>
      <c r="J24" s="14"/>
      <c r="K24" s="86"/>
      <c r="M24" s="7"/>
      <c r="N24" s="7"/>
    </row>
    <row r="25" spans="1:14" s="6" customFormat="1">
      <c r="A25" s="188"/>
      <c r="B25" s="80" t="s">
        <v>12</v>
      </c>
      <c r="C25" s="84" t="s">
        <v>117</v>
      </c>
      <c r="D25" s="81">
        <f>+'Servicios NO clase (2)'!E51</f>
        <v>10</v>
      </c>
      <c r="E25" s="10"/>
      <c r="F25" s="9"/>
      <c r="G25" s="10"/>
      <c r="H25" s="10"/>
      <c r="I25" s="10"/>
      <c r="J25" s="14"/>
      <c r="K25" s="86"/>
      <c r="M25" s="7"/>
      <c r="N25" s="7"/>
    </row>
    <row r="26" spans="1:14" s="6" customFormat="1">
      <c r="A26" s="188"/>
      <c r="B26" s="80" t="s">
        <v>13</v>
      </c>
      <c r="C26" s="84" t="s">
        <v>118</v>
      </c>
      <c r="D26" s="81">
        <f>+'Servicios NO clase (2)'!F51</f>
        <v>0</v>
      </c>
      <c r="E26" s="10"/>
      <c r="F26" s="9"/>
      <c r="G26" s="10"/>
      <c r="H26" s="10"/>
      <c r="I26" s="10"/>
      <c r="J26" s="14"/>
      <c r="K26" s="86"/>
      <c r="M26" s="7"/>
      <c r="N26" s="7"/>
    </row>
    <row r="27" spans="1:14" s="6" customFormat="1">
      <c r="A27" s="188"/>
      <c r="B27" s="80" t="s">
        <v>14</v>
      </c>
      <c r="C27" s="84" t="s">
        <v>116</v>
      </c>
      <c r="D27" s="81">
        <f>+'Servicios NO clase (2)'!G51</f>
        <v>2</v>
      </c>
      <c r="E27" s="10"/>
      <c r="F27" s="9"/>
      <c r="G27" s="10"/>
      <c r="H27" s="10"/>
      <c r="I27" s="10"/>
      <c r="J27" s="14"/>
      <c r="K27" s="86"/>
      <c r="M27" s="7"/>
      <c r="N27" s="7"/>
    </row>
    <row r="28" spans="1:14" s="6" customFormat="1" ht="22">
      <c r="A28" s="188"/>
      <c r="B28" s="49" t="s">
        <v>15</v>
      </c>
      <c r="C28" s="83" t="s">
        <v>42</v>
      </c>
      <c r="D28" s="49">
        <f>+'Servicios NO clase (2)'!H51</f>
        <v>2</v>
      </c>
      <c r="E28" s="10"/>
      <c r="F28" s="9"/>
      <c r="G28" s="10"/>
      <c r="H28" s="10"/>
      <c r="I28" s="10"/>
      <c r="J28" s="14"/>
      <c r="K28" s="86"/>
      <c r="M28" s="7"/>
      <c r="N28" s="7"/>
    </row>
    <row r="29" spans="1:14" s="6" customFormat="1" ht="66">
      <c r="A29" s="188"/>
      <c r="B29" s="49" t="s">
        <v>16</v>
      </c>
      <c r="C29" s="8" t="s">
        <v>51</v>
      </c>
      <c r="D29" s="49">
        <f>+'Servicios NO clase (2)'!I51</f>
        <v>0</v>
      </c>
      <c r="E29" s="10"/>
      <c r="F29" s="9"/>
      <c r="G29" s="10"/>
      <c r="H29" s="10"/>
      <c r="I29" s="10"/>
      <c r="J29" s="14"/>
      <c r="K29" s="86"/>
      <c r="M29" s="7"/>
      <c r="N29" s="7"/>
    </row>
    <row r="30" spans="1:14" s="6" customFormat="1" ht="44">
      <c r="A30" s="188"/>
      <c r="B30" s="49" t="s">
        <v>17</v>
      </c>
      <c r="C30" s="8" t="s">
        <v>52</v>
      </c>
      <c r="D30" s="49">
        <f>+'Servicios NO clase (2)'!J51</f>
        <v>1</v>
      </c>
      <c r="E30" s="10"/>
      <c r="F30" s="9"/>
      <c r="G30" s="10"/>
      <c r="H30" s="10"/>
      <c r="I30" s="10"/>
      <c r="J30" s="14"/>
      <c r="K30" s="86"/>
      <c r="M30" s="7"/>
      <c r="N30" s="7"/>
    </row>
    <row r="31" spans="1:14" s="6" customFormat="1" ht="22">
      <c r="A31" s="188"/>
      <c r="B31" s="49"/>
      <c r="C31" s="41" t="s">
        <v>19</v>
      </c>
      <c r="D31" s="49">
        <f>SUM(D23:D30)</f>
        <v>34</v>
      </c>
      <c r="E31" s="10"/>
      <c r="F31" s="9"/>
      <c r="G31" s="10"/>
      <c r="H31" s="10"/>
      <c r="I31" s="10"/>
      <c r="J31" s="49"/>
      <c r="K31" s="86"/>
      <c r="M31" s="7"/>
      <c r="N31" s="7"/>
    </row>
    <row r="32" spans="1:14" s="6" customFormat="1" ht="46.5" customHeight="1">
      <c r="A32" s="188"/>
      <c r="B32" s="49" t="s">
        <v>18</v>
      </c>
      <c r="C32" s="8" t="s">
        <v>43</v>
      </c>
      <c r="D32" s="49">
        <f>+'Servicios NO clase (2)'!K51</f>
        <v>1</v>
      </c>
      <c r="E32" s="10"/>
      <c r="F32" s="13"/>
      <c r="G32" s="13"/>
      <c r="H32" s="13"/>
      <c r="I32" s="13"/>
      <c r="J32" s="14"/>
      <c r="K32" s="86"/>
      <c r="M32" s="7"/>
      <c r="N32" s="7"/>
    </row>
    <row r="33" spans="1:14" s="6" customFormat="1" ht="120" customHeight="1">
      <c r="A33" s="188"/>
      <c r="B33" s="49" t="s">
        <v>41</v>
      </c>
      <c r="C33" s="33" t="s">
        <v>86</v>
      </c>
      <c r="D33" s="49">
        <v>1</v>
      </c>
      <c r="E33" s="12"/>
      <c r="F33" s="13"/>
      <c r="G33" s="13"/>
      <c r="H33" s="13"/>
      <c r="I33" s="13"/>
      <c r="J33" s="14"/>
      <c r="K33" s="86"/>
      <c r="M33" s="7"/>
      <c r="N33" s="7"/>
    </row>
    <row r="34" spans="1:14" s="6" customFormat="1" ht="26.25" customHeight="1" thickBot="1">
      <c r="A34" s="189"/>
      <c r="B34" s="193" t="s">
        <v>133</v>
      </c>
      <c r="C34" s="193"/>
      <c r="D34" s="193"/>
      <c r="E34" s="193"/>
      <c r="F34" s="193"/>
      <c r="G34" s="193"/>
      <c r="H34" s="193"/>
      <c r="I34" s="193"/>
      <c r="J34" s="193"/>
      <c r="K34" s="87"/>
      <c r="M34" s="7"/>
      <c r="N34" s="7"/>
    </row>
    <row r="35" spans="1:14" s="6" customFormat="1">
      <c r="B35" s="16"/>
      <c r="C35" s="15"/>
      <c r="D35" s="16"/>
      <c r="E35" s="16"/>
      <c r="F35" s="7"/>
      <c r="G35" s="7"/>
      <c r="H35" s="7"/>
      <c r="I35" s="17"/>
      <c r="J35" s="17"/>
      <c r="K35" s="17"/>
      <c r="L35" s="17"/>
      <c r="M35" s="18"/>
      <c r="N35" s="19"/>
    </row>
    <row r="36" spans="1:14" s="6" customFormat="1" ht="45.75" customHeight="1">
      <c r="B36" s="185" t="s">
        <v>87</v>
      </c>
      <c r="C36" s="185"/>
      <c r="D36" s="185"/>
      <c r="E36" s="185"/>
      <c r="F36" s="185"/>
      <c r="G36" s="185"/>
      <c r="H36" s="185"/>
      <c r="I36" s="185"/>
      <c r="J36" s="185"/>
      <c r="K36" s="100"/>
      <c r="L36" s="17"/>
      <c r="M36" s="18"/>
      <c r="N36" s="19"/>
    </row>
    <row r="37" spans="1:14" s="6" customFormat="1" ht="22" thickBot="1">
      <c r="B37" s="16"/>
      <c r="C37" s="15"/>
      <c r="D37" s="16"/>
      <c r="E37" s="16"/>
      <c r="F37" s="7"/>
      <c r="G37" s="7"/>
      <c r="H37" s="7"/>
      <c r="I37" s="17"/>
      <c r="J37" s="17"/>
      <c r="K37" s="17"/>
      <c r="L37" s="17"/>
      <c r="M37" s="18"/>
      <c r="N37" s="19"/>
    </row>
    <row r="38" spans="1:14" s="6" customFormat="1" ht="60" customHeight="1">
      <c r="A38" s="187">
        <v>3</v>
      </c>
      <c r="B38" s="194" t="s">
        <v>88</v>
      </c>
      <c r="C38" s="195"/>
      <c r="D38" s="195"/>
      <c r="E38" s="195"/>
      <c r="F38" s="195"/>
      <c r="G38" s="195"/>
      <c r="H38" s="195"/>
      <c r="I38" s="195"/>
      <c r="J38" s="195"/>
      <c r="K38" s="196"/>
      <c r="L38" s="18"/>
      <c r="M38" s="18"/>
      <c r="N38" s="19"/>
    </row>
    <row r="39" spans="1:14" s="6" customFormat="1" ht="66">
      <c r="A39" s="188"/>
      <c r="B39" s="48" t="s">
        <v>1</v>
      </c>
      <c r="C39" s="82" t="s">
        <v>2</v>
      </c>
      <c r="D39" s="48" t="s">
        <v>3</v>
      </c>
      <c r="E39" s="43" t="s">
        <v>83</v>
      </c>
      <c r="F39" s="42" t="s">
        <v>4</v>
      </c>
      <c r="G39" s="42" t="s">
        <v>5</v>
      </c>
      <c r="H39" s="42" t="s">
        <v>20</v>
      </c>
      <c r="I39" s="42" t="s">
        <v>7</v>
      </c>
      <c r="J39" s="42" t="s">
        <v>8</v>
      </c>
      <c r="K39" s="85" t="s">
        <v>9</v>
      </c>
      <c r="M39" s="18"/>
      <c r="N39" s="19"/>
    </row>
    <row r="40" spans="1:14" s="6" customFormat="1">
      <c r="A40" s="188"/>
      <c r="B40" s="80" t="s">
        <v>10</v>
      </c>
      <c r="C40" s="84" t="s">
        <v>114</v>
      </c>
      <c r="D40" s="81">
        <v>18</v>
      </c>
      <c r="E40" s="10"/>
      <c r="F40" s="9"/>
      <c r="G40" s="10"/>
      <c r="H40" s="10"/>
      <c r="I40" s="10"/>
      <c r="J40" s="49"/>
      <c r="K40" s="86"/>
      <c r="M40" s="18"/>
      <c r="N40" s="19"/>
    </row>
    <row r="41" spans="1:14" s="6" customFormat="1">
      <c r="A41" s="188"/>
      <c r="B41" s="80" t="s">
        <v>11</v>
      </c>
      <c r="C41" s="84" t="s">
        <v>115</v>
      </c>
      <c r="D41" s="81">
        <v>1</v>
      </c>
      <c r="E41" s="10"/>
      <c r="F41" s="9"/>
      <c r="G41" s="10"/>
      <c r="H41" s="10"/>
      <c r="I41" s="10"/>
      <c r="J41" s="49"/>
      <c r="K41" s="86"/>
      <c r="M41" s="18"/>
      <c r="N41" s="19"/>
    </row>
    <row r="42" spans="1:14" s="6" customFormat="1">
      <c r="A42" s="188"/>
      <c r="B42" s="80" t="s">
        <v>12</v>
      </c>
      <c r="C42" s="84" t="s">
        <v>117</v>
      </c>
      <c r="D42" s="81">
        <v>18</v>
      </c>
      <c r="E42" s="10"/>
      <c r="F42" s="9"/>
      <c r="G42" s="10"/>
      <c r="H42" s="10"/>
      <c r="I42" s="10"/>
      <c r="J42" s="49"/>
      <c r="K42" s="86"/>
      <c r="M42" s="18"/>
      <c r="N42" s="19"/>
    </row>
    <row r="43" spans="1:14" s="6" customFormat="1">
      <c r="A43" s="188"/>
      <c r="B43" s="80" t="s">
        <v>13</v>
      </c>
      <c r="C43" s="84" t="s">
        <v>118</v>
      </c>
      <c r="D43" s="81">
        <v>2</v>
      </c>
      <c r="E43" s="10"/>
      <c r="F43" s="9"/>
      <c r="G43" s="10"/>
      <c r="H43" s="10"/>
      <c r="I43" s="10"/>
      <c r="J43" s="49"/>
      <c r="K43" s="86"/>
      <c r="M43" s="18"/>
      <c r="N43" s="19"/>
    </row>
    <row r="44" spans="1:14" s="6" customFormat="1">
      <c r="A44" s="188"/>
      <c r="B44" s="80" t="s">
        <v>14</v>
      </c>
      <c r="C44" s="84" t="s">
        <v>116</v>
      </c>
      <c r="D44" s="81">
        <v>2</v>
      </c>
      <c r="E44" s="10"/>
      <c r="F44" s="9"/>
      <c r="G44" s="10"/>
      <c r="H44" s="10"/>
      <c r="I44" s="10"/>
      <c r="J44" s="49"/>
      <c r="K44" s="86"/>
      <c r="M44" s="18"/>
      <c r="N44" s="19"/>
    </row>
    <row r="45" spans="1:14" s="6" customFormat="1" ht="22">
      <c r="A45" s="188"/>
      <c r="B45" s="49" t="s">
        <v>15</v>
      </c>
      <c r="C45" s="83" t="s">
        <v>42</v>
      </c>
      <c r="D45" s="49">
        <v>3</v>
      </c>
      <c r="E45" s="10"/>
      <c r="F45" s="9"/>
      <c r="G45" s="10"/>
      <c r="H45" s="10"/>
      <c r="I45" s="10"/>
      <c r="J45" s="49"/>
      <c r="K45" s="86"/>
      <c r="M45" s="18"/>
      <c r="N45" s="19"/>
    </row>
    <row r="46" spans="1:14" s="6" customFormat="1" ht="66">
      <c r="A46" s="188"/>
      <c r="B46" s="49" t="s">
        <v>16</v>
      </c>
      <c r="C46" s="8" t="s">
        <v>51</v>
      </c>
      <c r="D46" s="49">
        <v>1</v>
      </c>
      <c r="E46" s="10"/>
      <c r="F46" s="9"/>
      <c r="G46" s="10"/>
      <c r="H46" s="10"/>
      <c r="I46" s="10"/>
      <c r="J46" s="49"/>
      <c r="K46" s="86"/>
      <c r="M46" s="18"/>
      <c r="N46" s="19"/>
    </row>
    <row r="47" spans="1:14" s="6" customFormat="1" ht="44">
      <c r="A47" s="188"/>
      <c r="B47" s="49" t="s">
        <v>17</v>
      </c>
      <c r="C47" s="8" t="s">
        <v>52</v>
      </c>
      <c r="D47" s="49">
        <v>1</v>
      </c>
      <c r="E47" s="10"/>
      <c r="F47" s="9"/>
      <c r="G47" s="10"/>
      <c r="H47" s="10"/>
      <c r="I47" s="10"/>
      <c r="J47" s="49"/>
      <c r="K47" s="86"/>
      <c r="M47" s="18"/>
      <c r="N47" s="19"/>
    </row>
    <row r="48" spans="1:14" s="6" customFormat="1" ht="22">
      <c r="A48" s="188"/>
      <c r="B48" s="49"/>
      <c r="C48" s="41" t="s">
        <v>19</v>
      </c>
      <c r="D48" s="49">
        <v>46</v>
      </c>
      <c r="E48" s="10"/>
      <c r="F48" s="9"/>
      <c r="G48" s="10"/>
      <c r="H48" s="10"/>
      <c r="I48" s="10"/>
      <c r="J48" s="49"/>
      <c r="K48" s="86"/>
      <c r="M48" s="18"/>
      <c r="N48" s="19"/>
    </row>
    <row r="49" spans="1:14" s="6" customFormat="1" ht="54" customHeight="1">
      <c r="A49" s="188"/>
      <c r="B49" s="49" t="s">
        <v>18</v>
      </c>
      <c r="C49" s="8" t="s">
        <v>43</v>
      </c>
      <c r="D49" s="49">
        <v>1</v>
      </c>
      <c r="E49" s="12"/>
      <c r="F49" s="13"/>
      <c r="G49" s="13"/>
      <c r="H49" s="13"/>
      <c r="I49" s="13"/>
      <c r="J49" s="49"/>
      <c r="K49" s="86"/>
      <c r="M49" s="18"/>
      <c r="N49" s="19"/>
    </row>
    <row r="50" spans="1:14" s="6" customFormat="1" ht="120" customHeight="1">
      <c r="A50" s="188"/>
      <c r="B50" s="49" t="s">
        <v>41</v>
      </c>
      <c r="C50" s="33" t="s">
        <v>86</v>
      </c>
      <c r="D50" s="49">
        <v>1</v>
      </c>
      <c r="E50" s="12"/>
      <c r="F50" s="13"/>
      <c r="G50" s="13"/>
      <c r="H50" s="13"/>
      <c r="I50" s="13"/>
      <c r="J50" s="49"/>
      <c r="K50" s="86"/>
      <c r="M50" s="18"/>
      <c r="N50" s="19"/>
    </row>
    <row r="51" spans="1:14" s="6" customFormat="1" ht="22" thickBot="1">
      <c r="A51" s="189"/>
      <c r="B51" s="193" t="s">
        <v>89</v>
      </c>
      <c r="C51" s="193"/>
      <c r="D51" s="193"/>
      <c r="E51" s="193"/>
      <c r="F51" s="193"/>
      <c r="G51" s="193"/>
      <c r="H51" s="193"/>
      <c r="I51" s="193"/>
      <c r="J51" s="193"/>
      <c r="K51" s="101"/>
      <c r="M51" s="18"/>
      <c r="N51" s="19"/>
    </row>
    <row r="52" spans="1:14" s="6" customFormat="1" ht="22" thickBot="1">
      <c r="B52" s="16"/>
      <c r="C52" s="15"/>
      <c r="D52" s="16"/>
      <c r="E52" s="16"/>
      <c r="F52" s="7"/>
      <c r="G52" s="7"/>
      <c r="H52" s="7"/>
      <c r="I52" s="17"/>
      <c r="J52" s="17"/>
      <c r="K52" s="17"/>
      <c r="L52" s="18"/>
      <c r="M52" s="18"/>
      <c r="N52" s="19"/>
    </row>
    <row r="53" spans="1:14" s="6" customFormat="1" ht="68.25" customHeight="1">
      <c r="A53" s="197">
        <v>4</v>
      </c>
      <c r="B53" s="200" t="s">
        <v>134</v>
      </c>
      <c r="C53" s="195"/>
      <c r="D53" s="195"/>
      <c r="E53" s="195"/>
      <c r="F53" s="195"/>
      <c r="G53" s="195"/>
      <c r="H53" s="195"/>
      <c r="I53" s="195"/>
      <c r="J53" s="195"/>
      <c r="K53" s="196"/>
      <c r="L53" s="18"/>
      <c r="M53" s="18"/>
      <c r="N53" s="19"/>
    </row>
    <row r="54" spans="1:14" s="6" customFormat="1" ht="66">
      <c r="A54" s="198"/>
      <c r="B54" s="108" t="s">
        <v>1</v>
      </c>
      <c r="C54" s="82" t="s">
        <v>2</v>
      </c>
      <c r="D54" s="48" t="s">
        <v>3</v>
      </c>
      <c r="E54" s="43" t="s">
        <v>83</v>
      </c>
      <c r="F54" s="42" t="s">
        <v>4</v>
      </c>
      <c r="G54" s="42" t="s">
        <v>5</v>
      </c>
      <c r="H54" s="42" t="s">
        <v>20</v>
      </c>
      <c r="I54" s="42" t="s">
        <v>7</v>
      </c>
      <c r="J54" s="42" t="s">
        <v>8</v>
      </c>
      <c r="K54" s="85" t="s">
        <v>9</v>
      </c>
      <c r="M54" s="18"/>
      <c r="N54" s="19"/>
    </row>
    <row r="55" spans="1:14" s="6" customFormat="1">
      <c r="A55" s="198"/>
      <c r="B55" s="109" t="s">
        <v>10</v>
      </c>
      <c r="C55" s="84" t="s">
        <v>114</v>
      </c>
      <c r="D55" s="81">
        <v>18</v>
      </c>
      <c r="E55" s="10"/>
      <c r="F55" s="9"/>
      <c r="G55" s="10"/>
      <c r="H55" s="10"/>
      <c r="I55" s="10"/>
      <c r="J55" s="14"/>
      <c r="K55" s="86"/>
      <c r="M55" s="18"/>
      <c r="N55" s="19"/>
    </row>
    <row r="56" spans="1:14" s="6" customFormat="1">
      <c r="A56" s="198"/>
      <c r="B56" s="109" t="s">
        <v>11</v>
      </c>
      <c r="C56" s="84" t="s">
        <v>115</v>
      </c>
      <c r="D56" s="81">
        <v>1</v>
      </c>
      <c r="E56" s="10"/>
      <c r="F56" s="9"/>
      <c r="G56" s="10"/>
      <c r="H56" s="10"/>
      <c r="I56" s="10"/>
      <c r="J56" s="14"/>
      <c r="K56" s="86"/>
      <c r="M56" s="18"/>
      <c r="N56" s="19"/>
    </row>
    <row r="57" spans="1:14" s="6" customFormat="1">
      <c r="A57" s="198"/>
      <c r="B57" s="109" t="s">
        <v>12</v>
      </c>
      <c r="C57" s="84" t="s">
        <v>117</v>
      </c>
      <c r="D57" s="81">
        <v>10</v>
      </c>
      <c r="E57" s="10"/>
      <c r="F57" s="9"/>
      <c r="G57" s="10"/>
      <c r="H57" s="10"/>
      <c r="I57" s="10"/>
      <c r="J57" s="14"/>
      <c r="K57" s="86"/>
      <c r="M57" s="18"/>
      <c r="N57" s="19"/>
    </row>
    <row r="58" spans="1:14" s="6" customFormat="1">
      <c r="A58" s="198"/>
      <c r="B58" s="109" t="s">
        <v>13</v>
      </c>
      <c r="C58" s="84" t="s">
        <v>118</v>
      </c>
      <c r="D58" s="81">
        <v>0</v>
      </c>
      <c r="E58" s="10"/>
      <c r="F58" s="9"/>
      <c r="G58" s="10"/>
      <c r="H58" s="10"/>
      <c r="I58" s="10"/>
      <c r="J58" s="14"/>
      <c r="K58" s="86"/>
      <c r="M58" s="18"/>
      <c r="N58" s="19"/>
    </row>
    <row r="59" spans="1:14" s="6" customFormat="1">
      <c r="A59" s="198"/>
      <c r="B59" s="109" t="s">
        <v>14</v>
      </c>
      <c r="C59" s="84" t="s">
        <v>116</v>
      </c>
      <c r="D59" s="81">
        <v>2</v>
      </c>
      <c r="E59" s="10"/>
      <c r="F59" s="9"/>
      <c r="G59" s="10"/>
      <c r="H59" s="10"/>
      <c r="I59" s="10"/>
      <c r="J59" s="14"/>
      <c r="K59" s="86"/>
      <c r="M59" s="18"/>
      <c r="N59" s="19"/>
    </row>
    <row r="60" spans="1:14" s="6" customFormat="1" ht="22">
      <c r="A60" s="198"/>
      <c r="B60" s="81" t="s">
        <v>15</v>
      </c>
      <c r="C60" s="83" t="s">
        <v>42</v>
      </c>
      <c r="D60" s="49">
        <v>2</v>
      </c>
      <c r="E60" s="10"/>
      <c r="F60" s="9"/>
      <c r="G60" s="10"/>
      <c r="H60" s="10"/>
      <c r="I60" s="10"/>
      <c r="J60" s="14"/>
      <c r="K60" s="86"/>
      <c r="M60" s="18"/>
      <c r="N60" s="19"/>
    </row>
    <row r="61" spans="1:14" s="6" customFormat="1" ht="66">
      <c r="A61" s="198"/>
      <c r="B61" s="81" t="s">
        <v>16</v>
      </c>
      <c r="C61" s="8" t="s">
        <v>51</v>
      </c>
      <c r="D61" s="49">
        <v>0</v>
      </c>
      <c r="E61" s="10"/>
      <c r="F61" s="9"/>
      <c r="G61" s="10"/>
      <c r="H61" s="10"/>
      <c r="I61" s="10"/>
      <c r="J61" s="14"/>
      <c r="K61" s="86"/>
      <c r="M61" s="18"/>
      <c r="N61" s="19"/>
    </row>
    <row r="62" spans="1:14" s="6" customFormat="1" ht="44">
      <c r="A62" s="198"/>
      <c r="B62" s="81" t="s">
        <v>17</v>
      </c>
      <c r="C62" s="8" t="s">
        <v>52</v>
      </c>
      <c r="D62" s="49">
        <v>1</v>
      </c>
      <c r="E62" s="10"/>
      <c r="F62" s="9"/>
      <c r="G62" s="10"/>
      <c r="H62" s="10"/>
      <c r="I62" s="10"/>
      <c r="J62" s="14"/>
      <c r="K62" s="86"/>
      <c r="M62" s="18"/>
      <c r="N62" s="19"/>
    </row>
    <row r="63" spans="1:14" s="6" customFormat="1" ht="22">
      <c r="A63" s="198"/>
      <c r="B63" s="81"/>
      <c r="C63" s="41" t="s">
        <v>19</v>
      </c>
      <c r="D63" s="49">
        <v>34</v>
      </c>
      <c r="E63" s="10"/>
      <c r="F63" s="9"/>
      <c r="G63" s="10"/>
      <c r="H63" s="10"/>
      <c r="I63" s="10"/>
      <c r="J63" s="49"/>
      <c r="K63" s="86"/>
      <c r="M63" s="18"/>
      <c r="N63" s="19"/>
    </row>
    <row r="64" spans="1:14" s="6" customFormat="1" ht="38.25" customHeight="1">
      <c r="A64" s="198"/>
      <c r="B64" s="81" t="s">
        <v>18</v>
      </c>
      <c r="C64" s="8" t="s">
        <v>43</v>
      </c>
      <c r="D64" s="49">
        <v>1</v>
      </c>
      <c r="E64" s="12"/>
      <c r="F64" s="13"/>
      <c r="G64" s="13"/>
      <c r="H64" s="13"/>
      <c r="I64" s="13"/>
      <c r="J64" s="49"/>
      <c r="K64" s="86"/>
      <c r="M64" s="18"/>
      <c r="N64" s="19"/>
    </row>
    <row r="65" spans="1:14" s="6" customFormat="1" ht="115.5" customHeight="1">
      <c r="A65" s="198"/>
      <c r="B65" s="81" t="s">
        <v>41</v>
      </c>
      <c r="C65" s="33" t="s">
        <v>86</v>
      </c>
      <c r="D65" s="49">
        <v>1</v>
      </c>
      <c r="E65" s="12"/>
      <c r="F65" s="13"/>
      <c r="G65" s="13"/>
      <c r="H65" s="13"/>
      <c r="I65" s="13"/>
      <c r="J65" s="49"/>
      <c r="K65" s="86"/>
      <c r="M65" s="18"/>
      <c r="N65" s="19"/>
    </row>
    <row r="66" spans="1:14" s="6" customFormat="1" ht="22" thickBot="1">
      <c r="A66" s="199"/>
      <c r="B66" s="201" t="s">
        <v>135</v>
      </c>
      <c r="C66" s="193"/>
      <c r="D66" s="193"/>
      <c r="E66" s="193"/>
      <c r="F66" s="193"/>
      <c r="G66" s="193"/>
      <c r="H66" s="193"/>
      <c r="I66" s="193"/>
      <c r="J66" s="193"/>
      <c r="K66" s="101"/>
      <c r="M66" s="18"/>
      <c r="N66" s="19"/>
    </row>
    <row r="67" spans="1:14" s="6" customFormat="1" ht="66">
      <c r="B67" s="16"/>
      <c r="C67" s="15"/>
      <c r="D67" s="16"/>
      <c r="E67" s="16"/>
      <c r="F67" s="7"/>
      <c r="G67" s="7"/>
      <c r="H67" s="7"/>
      <c r="I67" s="17"/>
      <c r="J67" s="88" t="s">
        <v>90</v>
      </c>
      <c r="K67" s="102"/>
      <c r="M67" s="18"/>
      <c r="N67" s="19"/>
    </row>
    <row r="68" spans="1:14" s="6" customFormat="1" ht="44">
      <c r="B68" s="16"/>
      <c r="C68" s="15"/>
      <c r="D68" s="16"/>
      <c r="E68" s="16"/>
      <c r="F68" s="7"/>
      <c r="G68" s="7"/>
      <c r="H68" s="7"/>
      <c r="I68" s="17"/>
      <c r="J68" s="89" t="s">
        <v>21</v>
      </c>
      <c r="K68" s="103"/>
      <c r="L68" s="17"/>
      <c r="M68" s="18"/>
      <c r="N68" s="19"/>
    </row>
    <row r="69" spans="1:14" s="6" customFormat="1" ht="51" customHeight="1" thickBot="1">
      <c r="B69" s="16"/>
      <c r="C69" s="15"/>
      <c r="D69" s="16"/>
      <c r="E69" s="16"/>
      <c r="F69" s="7"/>
      <c r="G69" s="7"/>
      <c r="H69" s="7"/>
      <c r="I69" s="17"/>
      <c r="J69" s="90" t="s">
        <v>91</v>
      </c>
      <c r="K69" s="104"/>
      <c r="L69" s="17"/>
      <c r="M69" s="18"/>
      <c r="N69" s="19"/>
    </row>
    <row r="70" spans="1:14" s="6" customFormat="1">
      <c r="B70" s="16"/>
      <c r="C70" s="15"/>
      <c r="D70" s="16"/>
      <c r="E70" s="16"/>
      <c r="F70" s="7"/>
      <c r="G70" s="7"/>
      <c r="H70" s="7"/>
      <c r="I70" s="17"/>
      <c r="J70" s="17"/>
      <c r="K70" s="20"/>
      <c r="L70" s="17"/>
      <c r="M70" s="18"/>
      <c r="N70" s="19"/>
    </row>
    <row r="71" spans="1:14" s="7" customFormat="1" ht="22" thickBot="1"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18"/>
      <c r="N71" s="19"/>
    </row>
    <row r="72" spans="1:14" s="7" customFormat="1" ht="60" customHeight="1">
      <c r="A72" s="205">
        <v>5</v>
      </c>
      <c r="B72" s="208" t="s">
        <v>92</v>
      </c>
      <c r="C72" s="209"/>
      <c r="D72" s="209"/>
      <c r="E72" s="209"/>
      <c r="F72" s="209"/>
      <c r="G72" s="209"/>
      <c r="H72" s="209"/>
      <c r="I72" s="209"/>
      <c r="J72" s="209"/>
      <c r="K72" s="210"/>
      <c r="L72" s="18"/>
      <c r="M72" s="18"/>
      <c r="N72" s="19"/>
    </row>
    <row r="73" spans="1:14" s="7" customFormat="1" ht="66">
      <c r="A73" s="206"/>
      <c r="B73" s="48" t="s">
        <v>1</v>
      </c>
      <c r="C73" s="82" t="s">
        <v>2</v>
      </c>
      <c r="D73" s="48" t="s">
        <v>3</v>
      </c>
      <c r="E73" s="44" t="s">
        <v>120</v>
      </c>
      <c r="F73" s="42" t="s">
        <v>4</v>
      </c>
      <c r="G73" s="42" t="s">
        <v>5</v>
      </c>
      <c r="H73" s="42" t="s">
        <v>20</v>
      </c>
      <c r="I73" s="42" t="s">
        <v>7</v>
      </c>
      <c r="J73" s="42" t="s">
        <v>8</v>
      </c>
      <c r="K73" s="85" t="s">
        <v>9</v>
      </c>
      <c r="L73" s="6"/>
      <c r="M73" s="18"/>
      <c r="N73" s="19"/>
    </row>
    <row r="74" spans="1:14" s="7" customFormat="1">
      <c r="A74" s="206"/>
      <c r="B74" s="80" t="s">
        <v>10</v>
      </c>
      <c r="C74" s="84" t="s">
        <v>114</v>
      </c>
      <c r="D74" s="81">
        <v>18</v>
      </c>
      <c r="E74" s="10"/>
      <c r="F74" s="9"/>
      <c r="G74" s="10"/>
      <c r="H74" s="10"/>
      <c r="I74" s="10"/>
      <c r="J74" s="14"/>
      <c r="K74" s="86"/>
      <c r="L74" s="6"/>
      <c r="M74" s="18"/>
      <c r="N74" s="19"/>
    </row>
    <row r="75" spans="1:14" s="7" customFormat="1">
      <c r="A75" s="206"/>
      <c r="B75" s="80" t="s">
        <v>11</v>
      </c>
      <c r="C75" s="84" t="s">
        <v>115</v>
      </c>
      <c r="D75" s="81">
        <v>1</v>
      </c>
      <c r="E75" s="10"/>
      <c r="F75" s="9"/>
      <c r="G75" s="10"/>
      <c r="H75" s="10"/>
      <c r="I75" s="10"/>
      <c r="J75" s="14"/>
      <c r="K75" s="86"/>
      <c r="L75" s="6"/>
      <c r="M75" s="18"/>
      <c r="N75" s="19"/>
    </row>
    <row r="76" spans="1:14" s="7" customFormat="1">
      <c r="A76" s="206"/>
      <c r="B76" s="80" t="s">
        <v>12</v>
      </c>
      <c r="C76" s="84" t="s">
        <v>117</v>
      </c>
      <c r="D76" s="81">
        <v>18</v>
      </c>
      <c r="E76" s="10"/>
      <c r="F76" s="9"/>
      <c r="G76" s="10"/>
      <c r="H76" s="10"/>
      <c r="I76" s="10"/>
      <c r="J76" s="14"/>
      <c r="K76" s="86"/>
      <c r="L76" s="6"/>
      <c r="M76" s="18"/>
      <c r="N76" s="19"/>
    </row>
    <row r="77" spans="1:14" s="7" customFormat="1">
      <c r="A77" s="206"/>
      <c r="B77" s="80" t="s">
        <v>13</v>
      </c>
      <c r="C77" s="84" t="s">
        <v>118</v>
      </c>
      <c r="D77" s="81">
        <v>2</v>
      </c>
      <c r="E77" s="10"/>
      <c r="F77" s="9"/>
      <c r="G77" s="10"/>
      <c r="H77" s="10"/>
      <c r="I77" s="10"/>
      <c r="J77" s="14"/>
      <c r="K77" s="86"/>
      <c r="L77" s="6"/>
      <c r="M77" s="18"/>
      <c r="N77" s="19"/>
    </row>
    <row r="78" spans="1:14" s="7" customFormat="1">
      <c r="A78" s="206"/>
      <c r="B78" s="80" t="s">
        <v>14</v>
      </c>
      <c r="C78" s="84" t="s">
        <v>116</v>
      </c>
      <c r="D78" s="81">
        <v>2</v>
      </c>
      <c r="E78" s="10"/>
      <c r="F78" s="9"/>
      <c r="G78" s="10"/>
      <c r="H78" s="10"/>
      <c r="I78" s="10"/>
      <c r="J78" s="14"/>
      <c r="K78" s="86"/>
      <c r="L78" s="6"/>
      <c r="M78" s="18"/>
      <c r="N78" s="19"/>
    </row>
    <row r="79" spans="1:14" s="7" customFormat="1" ht="22">
      <c r="A79" s="206"/>
      <c r="B79" s="49" t="s">
        <v>15</v>
      </c>
      <c r="C79" s="83" t="s">
        <v>42</v>
      </c>
      <c r="D79" s="49">
        <v>3</v>
      </c>
      <c r="E79" s="10"/>
      <c r="F79" s="9"/>
      <c r="G79" s="10"/>
      <c r="H79" s="10"/>
      <c r="I79" s="10"/>
      <c r="J79" s="14"/>
      <c r="K79" s="86"/>
      <c r="L79" s="6"/>
      <c r="M79" s="18"/>
      <c r="N79" s="19"/>
    </row>
    <row r="80" spans="1:14" s="7" customFormat="1" ht="66">
      <c r="A80" s="206"/>
      <c r="B80" s="49" t="s">
        <v>16</v>
      </c>
      <c r="C80" s="8" t="s">
        <v>51</v>
      </c>
      <c r="D80" s="49">
        <v>1</v>
      </c>
      <c r="E80" s="10"/>
      <c r="F80" s="9"/>
      <c r="G80" s="10"/>
      <c r="H80" s="10"/>
      <c r="I80" s="10"/>
      <c r="J80" s="14"/>
      <c r="K80" s="86"/>
      <c r="L80" s="6"/>
      <c r="M80" s="18"/>
      <c r="N80" s="19"/>
    </row>
    <row r="81" spans="1:14" s="7" customFormat="1" ht="44">
      <c r="A81" s="206"/>
      <c r="B81" s="49" t="s">
        <v>17</v>
      </c>
      <c r="C81" s="8" t="s">
        <v>52</v>
      </c>
      <c r="D81" s="49">
        <v>1</v>
      </c>
      <c r="E81" s="10"/>
      <c r="F81" s="9"/>
      <c r="G81" s="10"/>
      <c r="H81" s="10"/>
      <c r="I81" s="10"/>
      <c r="J81" s="14"/>
      <c r="K81" s="86"/>
      <c r="L81" s="6"/>
      <c r="M81" s="18"/>
      <c r="N81" s="19"/>
    </row>
    <row r="82" spans="1:14" s="7" customFormat="1" ht="22">
      <c r="A82" s="206"/>
      <c r="B82" s="49"/>
      <c r="C82" s="41" t="s">
        <v>19</v>
      </c>
      <c r="D82" s="49">
        <v>46</v>
      </c>
      <c r="E82" s="10"/>
      <c r="F82" s="9"/>
      <c r="G82" s="10"/>
      <c r="H82" s="10"/>
      <c r="I82" s="10"/>
      <c r="J82" s="14"/>
      <c r="K82" s="86"/>
      <c r="L82" s="6"/>
      <c r="M82" s="18"/>
      <c r="N82" s="19"/>
    </row>
    <row r="83" spans="1:14" s="7" customFormat="1" ht="40.5" customHeight="1">
      <c r="A83" s="206"/>
      <c r="B83" s="49" t="s">
        <v>18</v>
      </c>
      <c r="C83" s="8" t="s">
        <v>43</v>
      </c>
      <c r="D83" s="49">
        <v>1</v>
      </c>
      <c r="E83" s="12"/>
      <c r="F83" s="13"/>
      <c r="G83" s="13"/>
      <c r="H83" s="13"/>
      <c r="I83" s="13"/>
      <c r="J83" s="14"/>
      <c r="K83" s="86"/>
      <c r="L83" s="6"/>
      <c r="M83" s="18"/>
      <c r="N83" s="19"/>
    </row>
    <row r="84" spans="1:14" s="7" customFormat="1" ht="111.75" customHeight="1">
      <c r="A84" s="206"/>
      <c r="B84" s="49" t="s">
        <v>41</v>
      </c>
      <c r="C84" s="33" t="s">
        <v>86</v>
      </c>
      <c r="D84" s="49">
        <v>1</v>
      </c>
      <c r="E84" s="12"/>
      <c r="F84" s="13"/>
      <c r="G84" s="13"/>
      <c r="H84" s="13"/>
      <c r="I84" s="13"/>
      <c r="J84" s="14"/>
      <c r="K84" s="86"/>
      <c r="L84" s="6"/>
      <c r="M84" s="18"/>
      <c r="N84" s="19"/>
    </row>
    <row r="85" spans="1:14" s="7" customFormat="1" ht="22" thickBot="1">
      <c r="A85" s="207"/>
      <c r="B85" s="193" t="s">
        <v>121</v>
      </c>
      <c r="C85" s="193"/>
      <c r="D85" s="193"/>
      <c r="E85" s="193"/>
      <c r="F85" s="193"/>
      <c r="G85" s="193"/>
      <c r="H85" s="193"/>
      <c r="I85" s="193"/>
      <c r="J85" s="193"/>
      <c r="K85" s="110"/>
      <c r="L85" s="6"/>
      <c r="M85" s="18"/>
      <c r="N85" s="19"/>
    </row>
    <row r="86" spans="1:14" s="7" customFormat="1" ht="22" thickBot="1">
      <c r="B86" s="16"/>
      <c r="C86" s="15"/>
      <c r="D86" s="16"/>
      <c r="E86" s="16"/>
      <c r="I86" s="17"/>
      <c r="J86" s="17"/>
      <c r="K86" s="17"/>
      <c r="L86" s="17"/>
      <c r="M86" s="18"/>
      <c r="N86" s="19"/>
    </row>
    <row r="87" spans="1:14" s="7" customFormat="1" ht="63.75" customHeight="1">
      <c r="A87" s="205">
        <v>6</v>
      </c>
      <c r="B87" s="208" t="s">
        <v>136</v>
      </c>
      <c r="C87" s="209"/>
      <c r="D87" s="209"/>
      <c r="E87" s="209"/>
      <c r="F87" s="209"/>
      <c r="G87" s="209"/>
      <c r="H87" s="209"/>
      <c r="I87" s="209"/>
      <c r="J87" s="209"/>
      <c r="K87" s="210"/>
      <c r="L87" s="18"/>
      <c r="M87" s="18"/>
      <c r="N87" s="19"/>
    </row>
    <row r="88" spans="1:14" s="7" customFormat="1" ht="66">
      <c r="A88" s="206"/>
      <c r="B88" s="48" t="s">
        <v>1</v>
      </c>
      <c r="C88" s="82" t="s">
        <v>2</v>
      </c>
      <c r="D88" s="48" t="s">
        <v>3</v>
      </c>
      <c r="E88" s="43" t="s">
        <v>120</v>
      </c>
      <c r="F88" s="42" t="s">
        <v>4</v>
      </c>
      <c r="G88" s="42" t="s">
        <v>5</v>
      </c>
      <c r="H88" s="42" t="s">
        <v>20</v>
      </c>
      <c r="I88" s="42" t="s">
        <v>7</v>
      </c>
      <c r="J88" s="42" t="s">
        <v>8</v>
      </c>
      <c r="K88" s="85" t="s">
        <v>9</v>
      </c>
      <c r="L88" s="6"/>
      <c r="M88" s="18"/>
      <c r="N88" s="19"/>
    </row>
    <row r="89" spans="1:14" s="7" customFormat="1" ht="38.25" customHeight="1">
      <c r="A89" s="206"/>
      <c r="B89" s="80" t="s">
        <v>10</v>
      </c>
      <c r="C89" s="84" t="s">
        <v>114</v>
      </c>
      <c r="D89" s="81">
        <v>18</v>
      </c>
      <c r="E89" s="10"/>
      <c r="F89" s="9"/>
      <c r="G89" s="10"/>
      <c r="H89" s="10"/>
      <c r="I89" s="10"/>
      <c r="J89" s="14"/>
      <c r="K89" s="86"/>
      <c r="L89" s="6"/>
      <c r="M89" s="18"/>
      <c r="N89" s="19"/>
    </row>
    <row r="90" spans="1:14" s="7" customFormat="1" ht="46.5" customHeight="1">
      <c r="A90" s="206"/>
      <c r="B90" s="80" t="s">
        <v>11</v>
      </c>
      <c r="C90" s="84" t="s">
        <v>115</v>
      </c>
      <c r="D90" s="81">
        <v>1</v>
      </c>
      <c r="E90" s="10"/>
      <c r="F90" s="9"/>
      <c r="G90" s="10"/>
      <c r="H90" s="10"/>
      <c r="I90" s="10"/>
      <c r="J90" s="14"/>
      <c r="K90" s="86"/>
      <c r="L90" s="6"/>
      <c r="M90" s="18"/>
      <c r="N90" s="19"/>
    </row>
    <row r="91" spans="1:14" s="7" customFormat="1">
      <c r="A91" s="206"/>
      <c r="B91" s="80" t="s">
        <v>12</v>
      </c>
      <c r="C91" s="84" t="s">
        <v>117</v>
      </c>
      <c r="D91" s="81">
        <v>10</v>
      </c>
      <c r="E91" s="10"/>
      <c r="F91" s="9"/>
      <c r="G91" s="10"/>
      <c r="H91" s="10"/>
      <c r="I91" s="10"/>
      <c r="J91" s="14"/>
      <c r="K91" s="86"/>
      <c r="L91" s="6"/>
      <c r="M91" s="18"/>
      <c r="N91" s="19"/>
    </row>
    <row r="92" spans="1:14" s="7" customFormat="1">
      <c r="A92" s="206"/>
      <c r="B92" s="80" t="s">
        <v>13</v>
      </c>
      <c r="C92" s="84" t="s">
        <v>118</v>
      </c>
      <c r="D92" s="81">
        <v>0</v>
      </c>
      <c r="E92" s="10"/>
      <c r="F92" s="9"/>
      <c r="G92" s="10"/>
      <c r="H92" s="10"/>
      <c r="I92" s="10"/>
      <c r="J92" s="14"/>
      <c r="K92" s="86"/>
      <c r="L92" s="6"/>
      <c r="M92" s="18"/>
      <c r="N92" s="19"/>
    </row>
    <row r="93" spans="1:14" s="7" customFormat="1">
      <c r="A93" s="206"/>
      <c r="B93" s="80" t="s">
        <v>14</v>
      </c>
      <c r="C93" s="84" t="s">
        <v>116</v>
      </c>
      <c r="D93" s="81">
        <v>2</v>
      </c>
      <c r="E93" s="10"/>
      <c r="F93" s="9"/>
      <c r="G93" s="10"/>
      <c r="H93" s="10"/>
      <c r="I93" s="10"/>
      <c r="J93" s="14"/>
      <c r="K93" s="86"/>
      <c r="L93" s="6"/>
      <c r="M93" s="18"/>
      <c r="N93" s="19"/>
    </row>
    <row r="94" spans="1:14" s="7" customFormat="1" ht="22">
      <c r="A94" s="206"/>
      <c r="B94" s="49" t="s">
        <v>15</v>
      </c>
      <c r="C94" s="83" t="s">
        <v>42</v>
      </c>
      <c r="D94" s="49">
        <v>2</v>
      </c>
      <c r="E94" s="10"/>
      <c r="F94" s="9"/>
      <c r="G94" s="10"/>
      <c r="H94" s="10"/>
      <c r="I94" s="10"/>
      <c r="J94" s="14"/>
      <c r="K94" s="86"/>
      <c r="L94" s="6"/>
      <c r="M94" s="18"/>
      <c r="N94" s="19"/>
    </row>
    <row r="95" spans="1:14" s="7" customFormat="1" ht="66">
      <c r="A95" s="206"/>
      <c r="B95" s="49" t="s">
        <v>16</v>
      </c>
      <c r="C95" s="8" t="s">
        <v>51</v>
      </c>
      <c r="D95" s="49">
        <v>0</v>
      </c>
      <c r="E95" s="10"/>
      <c r="F95" s="9"/>
      <c r="G95" s="10"/>
      <c r="H95" s="10"/>
      <c r="I95" s="10"/>
      <c r="J95" s="14"/>
      <c r="K95" s="86"/>
      <c r="L95" s="6"/>
      <c r="M95" s="18"/>
      <c r="N95" s="19"/>
    </row>
    <row r="96" spans="1:14" s="7" customFormat="1" ht="44">
      <c r="A96" s="206"/>
      <c r="B96" s="49" t="s">
        <v>17</v>
      </c>
      <c r="C96" s="8" t="s">
        <v>52</v>
      </c>
      <c r="D96" s="49">
        <v>1</v>
      </c>
      <c r="E96" s="10"/>
      <c r="F96" s="9"/>
      <c r="G96" s="10"/>
      <c r="H96" s="10"/>
      <c r="I96" s="10"/>
      <c r="J96" s="14"/>
      <c r="K96" s="86"/>
      <c r="L96" s="6"/>
      <c r="M96" s="18"/>
      <c r="N96" s="19"/>
    </row>
    <row r="97" spans="1:14" s="7" customFormat="1" ht="22">
      <c r="A97" s="206"/>
      <c r="B97" s="49"/>
      <c r="C97" s="41" t="s">
        <v>19</v>
      </c>
      <c r="D97" s="49">
        <v>34</v>
      </c>
      <c r="E97" s="10"/>
      <c r="F97" s="9"/>
      <c r="G97" s="10"/>
      <c r="H97" s="10"/>
      <c r="I97" s="10"/>
      <c r="J97" s="14"/>
      <c r="K97" s="86"/>
      <c r="L97" s="6"/>
      <c r="M97" s="18"/>
      <c r="N97" s="19"/>
    </row>
    <row r="98" spans="1:14" s="7" customFormat="1" ht="33.75" customHeight="1">
      <c r="A98" s="206"/>
      <c r="B98" s="49" t="s">
        <v>18</v>
      </c>
      <c r="C98" s="8" t="s">
        <v>43</v>
      </c>
      <c r="D98" s="49">
        <v>1</v>
      </c>
      <c r="E98" s="12"/>
      <c r="F98" s="13"/>
      <c r="G98" s="13"/>
      <c r="H98" s="13"/>
      <c r="I98" s="13"/>
      <c r="J98" s="14"/>
      <c r="K98" s="86"/>
      <c r="L98" s="6"/>
      <c r="M98" s="18"/>
      <c r="N98" s="19"/>
    </row>
    <row r="99" spans="1:14" s="7" customFormat="1" ht="90" customHeight="1">
      <c r="A99" s="206"/>
      <c r="B99" s="49" t="s">
        <v>41</v>
      </c>
      <c r="C99" s="33" t="s">
        <v>86</v>
      </c>
      <c r="D99" s="49">
        <v>1</v>
      </c>
      <c r="E99" s="12"/>
      <c r="F99" s="13"/>
      <c r="G99" s="13"/>
      <c r="H99" s="13"/>
      <c r="I99" s="13"/>
      <c r="J99" s="14"/>
      <c r="K99" s="86"/>
      <c r="L99" s="6"/>
      <c r="M99" s="18"/>
      <c r="N99" s="19"/>
    </row>
    <row r="100" spans="1:14" s="7" customFormat="1" ht="34.5" customHeight="1" thickBot="1">
      <c r="A100" s="207"/>
      <c r="B100" s="193" t="s">
        <v>137</v>
      </c>
      <c r="C100" s="193"/>
      <c r="D100" s="193"/>
      <c r="E100" s="193"/>
      <c r="F100" s="193"/>
      <c r="G100" s="193"/>
      <c r="H100" s="193"/>
      <c r="I100" s="193"/>
      <c r="J100" s="193"/>
      <c r="K100" s="110"/>
      <c r="L100" s="6"/>
      <c r="M100" s="18"/>
      <c r="N100" s="19"/>
    </row>
    <row r="101" spans="1:14" s="7" customFormat="1" ht="100.5" customHeight="1">
      <c r="B101" s="16"/>
      <c r="C101" s="15"/>
      <c r="D101" s="16"/>
      <c r="E101" s="16"/>
      <c r="I101" s="17"/>
      <c r="J101" s="91" t="s">
        <v>122</v>
      </c>
      <c r="K101" s="111"/>
      <c r="L101" s="6"/>
      <c r="M101" s="18"/>
      <c r="N101" s="19"/>
    </row>
    <row r="102" spans="1:14" s="7" customFormat="1" ht="78" customHeight="1">
      <c r="B102" s="16"/>
      <c r="C102" s="15"/>
      <c r="D102" s="16"/>
      <c r="E102" s="16"/>
      <c r="I102" s="17"/>
      <c r="J102" s="92" t="s">
        <v>130</v>
      </c>
      <c r="K102" s="112"/>
      <c r="L102" s="17"/>
      <c r="M102" s="18"/>
      <c r="N102" s="19"/>
    </row>
    <row r="103" spans="1:14" s="7" customFormat="1" ht="29.25" customHeight="1" thickBot="1">
      <c r="B103" s="16"/>
      <c r="C103" s="15"/>
      <c r="D103" s="16"/>
      <c r="E103" s="16"/>
      <c r="I103" s="17"/>
      <c r="J103" s="90" t="s">
        <v>93</v>
      </c>
      <c r="K103" s="113"/>
      <c r="L103" s="17"/>
      <c r="M103" s="18"/>
      <c r="N103" s="19"/>
    </row>
    <row r="104" spans="1:14" s="7" customFormat="1" ht="22" thickBot="1">
      <c r="B104" s="16"/>
      <c r="C104" s="15"/>
      <c r="D104" s="16"/>
      <c r="E104" s="16"/>
      <c r="I104" s="17"/>
      <c r="J104" s="17"/>
      <c r="K104" s="17"/>
      <c r="L104" s="17"/>
      <c r="M104" s="18"/>
      <c r="N104" s="19"/>
    </row>
    <row r="105" spans="1:14" s="7" customFormat="1" ht="40.5" customHeight="1">
      <c r="B105" s="187">
        <v>7</v>
      </c>
      <c r="C105" s="202" t="s">
        <v>119</v>
      </c>
      <c r="D105" s="93" t="s">
        <v>33</v>
      </c>
      <c r="E105" s="94" t="s">
        <v>34</v>
      </c>
      <c r="I105" s="17"/>
      <c r="J105" s="17"/>
      <c r="K105" s="17"/>
      <c r="L105" s="17"/>
      <c r="M105" s="18"/>
      <c r="N105" s="19"/>
    </row>
    <row r="106" spans="1:14" s="7" customFormat="1">
      <c r="B106" s="188"/>
      <c r="C106" s="203"/>
      <c r="D106" s="45">
        <v>2020</v>
      </c>
      <c r="E106" s="95"/>
      <c r="I106" s="17"/>
      <c r="J106" s="17"/>
      <c r="K106" s="17"/>
      <c r="L106" s="17"/>
      <c r="M106" s="18"/>
      <c r="N106" s="19"/>
    </row>
    <row r="107" spans="1:14" s="7" customFormat="1">
      <c r="B107" s="188"/>
      <c r="C107" s="203"/>
      <c r="D107" s="45">
        <v>2021</v>
      </c>
      <c r="E107" s="95"/>
      <c r="F107" s="16"/>
      <c r="I107" s="17"/>
      <c r="J107" s="17"/>
      <c r="K107" s="17"/>
      <c r="L107" s="17"/>
      <c r="M107" s="18"/>
      <c r="N107" s="19"/>
    </row>
    <row r="108" spans="1:14" s="7" customFormat="1">
      <c r="B108" s="188"/>
      <c r="C108" s="203"/>
      <c r="D108" s="45">
        <v>2022</v>
      </c>
      <c r="E108" s="95"/>
      <c r="F108" s="16"/>
      <c r="I108" s="17"/>
      <c r="J108" s="17"/>
      <c r="K108" s="17"/>
      <c r="L108" s="17"/>
      <c r="M108" s="18"/>
      <c r="N108" s="19"/>
    </row>
    <row r="109" spans="1:14" s="7" customFormat="1" ht="22" thickBot="1">
      <c r="B109" s="96"/>
      <c r="C109" s="97"/>
      <c r="D109" s="98" t="s">
        <v>34</v>
      </c>
      <c r="E109" s="99"/>
      <c r="F109" s="16"/>
      <c r="I109" s="17"/>
      <c r="J109" s="17"/>
      <c r="K109" s="17"/>
      <c r="L109" s="17"/>
      <c r="M109" s="18"/>
      <c r="N109" s="19"/>
    </row>
    <row r="110" spans="1:14" s="6" customFormat="1">
      <c r="B110" s="16"/>
      <c r="C110" s="15"/>
      <c r="D110" s="16"/>
      <c r="E110" s="16"/>
      <c r="F110" s="7"/>
      <c r="G110" s="7"/>
      <c r="H110" s="7"/>
      <c r="I110" s="17"/>
      <c r="J110" s="17"/>
      <c r="K110" s="17"/>
      <c r="L110" s="17"/>
      <c r="M110" s="18"/>
      <c r="N110" s="19"/>
    </row>
    <row r="111" spans="1:14" s="6" customFormat="1">
      <c r="B111" s="16"/>
      <c r="C111" s="15"/>
      <c r="D111" s="16"/>
      <c r="E111" s="16"/>
      <c r="F111" s="7"/>
      <c r="G111" s="7"/>
      <c r="H111" s="7"/>
      <c r="I111" s="17"/>
      <c r="J111" s="17"/>
      <c r="K111" s="17"/>
      <c r="L111" s="17"/>
      <c r="M111" s="18"/>
      <c r="N111" s="19"/>
    </row>
  </sheetData>
  <mergeCells count="26">
    <mergeCell ref="B105:B108"/>
    <mergeCell ref="C105:C108"/>
    <mergeCell ref="B71:L71"/>
    <mergeCell ref="A72:A85"/>
    <mergeCell ref="B72:K72"/>
    <mergeCell ref="B85:J85"/>
    <mergeCell ref="A87:A100"/>
    <mergeCell ref="B87:K87"/>
    <mergeCell ref="B100:J100"/>
    <mergeCell ref="A38:A51"/>
    <mergeCell ref="B38:K38"/>
    <mergeCell ref="B51:J51"/>
    <mergeCell ref="A53:A66"/>
    <mergeCell ref="B53:K53"/>
    <mergeCell ref="B66:J66"/>
    <mergeCell ref="B36:J36"/>
    <mergeCell ref="A2:K2"/>
    <mergeCell ref="A4:K4"/>
    <mergeCell ref="A6:A19"/>
    <mergeCell ref="B6:E6"/>
    <mergeCell ref="F6:K6"/>
    <mergeCell ref="B19:J19"/>
    <mergeCell ref="A21:A34"/>
    <mergeCell ref="B21:E21"/>
    <mergeCell ref="F21:K21"/>
    <mergeCell ref="B34:J34"/>
  </mergeCells>
  <pageMargins left="0.7" right="0.7" top="0.75" bottom="0.75" header="0.3" footer="0.3"/>
  <pageSetup scale="32" orientation="landscape" r:id="rId1"/>
  <rowBreaks count="3" manualBreakCount="3">
    <brk id="37" max="10" man="1"/>
    <brk id="71" max="10" man="1"/>
    <brk id="98" max="10" man="1"/>
  </rowBreaks>
  <colBreaks count="1" manualBreakCount="1">
    <brk id="5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00"/>
  <sheetViews>
    <sheetView topLeftCell="A86" zoomScale="80" zoomScaleNormal="80" zoomScaleSheetLayoutView="55" workbookViewId="0">
      <selection activeCell="E90" sqref="E90"/>
    </sheetView>
  </sheetViews>
  <sheetFormatPr baseColWidth="10" defaultColWidth="11.5" defaultRowHeight="21"/>
  <cols>
    <col min="1" max="1" width="11.5" style="1"/>
    <col min="2" max="2" width="16.5" style="3" customWidth="1"/>
    <col min="3" max="3" width="59.1640625" style="2" customWidth="1"/>
    <col min="4" max="4" width="41.33203125" style="3" customWidth="1"/>
    <col min="5" max="5" width="38" style="3" customWidth="1"/>
    <col min="6" max="6" width="34.5" style="1" customWidth="1"/>
    <col min="7" max="7" width="33.83203125" style="1" customWidth="1"/>
    <col min="8" max="8" width="28.5" style="1" customWidth="1"/>
    <col min="9" max="9" width="28.6640625" style="1" bestFit="1" customWidth="1"/>
    <col min="10" max="10" width="31.6640625" style="3" customWidth="1"/>
    <col min="11" max="11" width="27.6640625" style="3" customWidth="1"/>
    <col min="12" max="12" width="30" style="1" customWidth="1"/>
    <col min="13" max="13" width="26.83203125" style="1" bestFit="1" customWidth="1"/>
    <col min="14" max="14" width="30.6640625" style="4" customWidth="1"/>
    <col min="15" max="15" width="28" style="1" customWidth="1"/>
    <col min="16" max="16" width="24.33203125" style="1" bestFit="1" customWidth="1"/>
    <col min="17" max="17" width="22.1640625" style="1" customWidth="1"/>
    <col min="18" max="18" width="11.5" style="1"/>
    <col min="19" max="19" width="18.5" style="1" bestFit="1" customWidth="1"/>
    <col min="20" max="16384" width="11.5" style="1"/>
  </cols>
  <sheetData>
    <row r="2" spans="1:14">
      <c r="A2" s="186" t="s">
        <v>99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4" spans="1:14" ht="39" customHeight="1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26"/>
      <c r="M4" s="26"/>
      <c r="N4" s="26"/>
    </row>
    <row r="5" spans="1:14" ht="22" thickBot="1"/>
    <row r="6" spans="1:14" s="6" customFormat="1" ht="73.5" customHeight="1">
      <c r="A6" s="187">
        <v>1</v>
      </c>
      <c r="B6" s="190" t="s">
        <v>81</v>
      </c>
      <c r="C6" s="190"/>
      <c r="D6" s="190"/>
      <c r="E6" s="190"/>
      <c r="F6" s="191" t="s">
        <v>82</v>
      </c>
      <c r="G6" s="191"/>
      <c r="H6" s="191"/>
      <c r="I6" s="191"/>
      <c r="J6" s="191"/>
      <c r="K6" s="192"/>
      <c r="L6" s="28"/>
      <c r="M6" s="28"/>
      <c r="N6" s="28"/>
    </row>
    <row r="7" spans="1:14" s="6" customFormat="1" ht="44">
      <c r="A7" s="188"/>
      <c r="B7" s="48" t="s">
        <v>1</v>
      </c>
      <c r="C7" s="41" t="s">
        <v>2</v>
      </c>
      <c r="D7" s="48" t="s">
        <v>3</v>
      </c>
      <c r="E7" s="42" t="s">
        <v>83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85" t="s">
        <v>9</v>
      </c>
      <c r="M7" s="7"/>
      <c r="N7" s="7"/>
    </row>
    <row r="8" spans="1:14" s="6" customFormat="1">
      <c r="A8" s="188"/>
      <c r="B8" s="49" t="s">
        <v>10</v>
      </c>
      <c r="C8" s="84" t="s">
        <v>114</v>
      </c>
      <c r="D8" s="49">
        <v>18</v>
      </c>
      <c r="E8" s="10"/>
      <c r="F8" s="9"/>
      <c r="G8" s="10"/>
      <c r="H8" s="10"/>
      <c r="I8" s="10"/>
      <c r="J8" s="11"/>
      <c r="K8" s="86"/>
      <c r="M8" s="7"/>
      <c r="N8" s="7"/>
    </row>
    <row r="9" spans="1:14" s="6" customFormat="1">
      <c r="A9" s="188"/>
      <c r="B9" s="49" t="s">
        <v>11</v>
      </c>
      <c r="C9" s="84" t="s">
        <v>115</v>
      </c>
      <c r="D9" s="49">
        <v>1</v>
      </c>
      <c r="E9" s="10"/>
      <c r="F9" s="9"/>
      <c r="G9" s="10"/>
      <c r="H9" s="10"/>
      <c r="I9" s="10"/>
      <c r="J9" s="11"/>
      <c r="K9" s="86"/>
      <c r="M9" s="7"/>
      <c r="N9" s="7"/>
    </row>
    <row r="10" spans="1:14" s="6" customFormat="1">
      <c r="A10" s="188"/>
      <c r="B10" s="49" t="s">
        <v>12</v>
      </c>
      <c r="C10" s="84" t="s">
        <v>117</v>
      </c>
      <c r="D10" s="49">
        <v>18</v>
      </c>
      <c r="E10" s="10"/>
      <c r="F10" s="9"/>
      <c r="G10" s="10"/>
      <c r="H10" s="10"/>
      <c r="I10" s="10"/>
      <c r="J10" s="11"/>
      <c r="K10" s="86"/>
      <c r="M10" s="7"/>
      <c r="N10" s="7"/>
    </row>
    <row r="11" spans="1:14" s="6" customFormat="1">
      <c r="A11" s="188"/>
      <c r="B11" s="49" t="s">
        <v>13</v>
      </c>
      <c r="C11" s="84" t="s">
        <v>118</v>
      </c>
      <c r="D11" s="49">
        <v>2</v>
      </c>
      <c r="E11" s="10"/>
      <c r="F11" s="9"/>
      <c r="G11" s="10"/>
      <c r="H11" s="10"/>
      <c r="I11" s="10"/>
      <c r="J11" s="11"/>
      <c r="K11" s="86"/>
      <c r="M11" s="7"/>
      <c r="N11" s="7"/>
    </row>
    <row r="12" spans="1:14" s="6" customFormat="1">
      <c r="A12" s="188"/>
      <c r="B12" s="49" t="s">
        <v>14</v>
      </c>
      <c r="C12" s="84" t="s">
        <v>116</v>
      </c>
      <c r="D12" s="49">
        <v>2</v>
      </c>
      <c r="E12" s="10"/>
      <c r="F12" s="9"/>
      <c r="G12" s="10"/>
      <c r="H12" s="10"/>
      <c r="I12" s="10"/>
      <c r="J12" s="11"/>
      <c r="K12" s="86"/>
      <c r="M12" s="7"/>
      <c r="N12" s="7"/>
    </row>
    <row r="13" spans="1:14" s="6" customFormat="1" ht="44">
      <c r="A13" s="188"/>
      <c r="B13" s="49" t="s">
        <v>15</v>
      </c>
      <c r="C13" s="83" t="s">
        <v>42</v>
      </c>
      <c r="D13" s="49">
        <v>3</v>
      </c>
      <c r="E13" s="10"/>
      <c r="F13" s="9"/>
      <c r="G13" s="10"/>
      <c r="H13" s="10"/>
      <c r="I13" s="10"/>
      <c r="J13" s="11"/>
      <c r="K13" s="86"/>
      <c r="M13" s="7"/>
      <c r="N13" s="7"/>
    </row>
    <row r="14" spans="1:14" s="6" customFormat="1" ht="66">
      <c r="A14" s="188"/>
      <c r="B14" s="49" t="s">
        <v>16</v>
      </c>
      <c r="C14" s="8" t="s">
        <v>51</v>
      </c>
      <c r="D14" s="49">
        <v>1</v>
      </c>
      <c r="E14" s="10"/>
      <c r="F14" s="9"/>
      <c r="G14" s="10"/>
      <c r="H14" s="10"/>
      <c r="I14" s="10"/>
      <c r="J14" s="11"/>
      <c r="K14" s="86"/>
      <c r="M14" s="7"/>
      <c r="N14" s="7"/>
    </row>
    <row r="15" spans="1:14" s="6" customFormat="1" ht="66">
      <c r="A15" s="188"/>
      <c r="B15" s="49" t="s">
        <v>17</v>
      </c>
      <c r="C15" s="8" t="s">
        <v>52</v>
      </c>
      <c r="D15" s="49">
        <v>1</v>
      </c>
      <c r="E15" s="10"/>
      <c r="F15" s="9"/>
      <c r="G15" s="10"/>
      <c r="H15" s="10"/>
      <c r="I15" s="10"/>
      <c r="J15" s="11"/>
      <c r="K15" s="86"/>
      <c r="M15" s="7"/>
      <c r="N15" s="7"/>
    </row>
    <row r="16" spans="1:14" s="6" customFormat="1" ht="22">
      <c r="A16" s="188"/>
      <c r="B16" s="49"/>
      <c r="C16" s="41" t="s">
        <v>19</v>
      </c>
      <c r="D16" s="49">
        <f>SUM(D8:D15)</f>
        <v>46</v>
      </c>
      <c r="E16" s="12"/>
      <c r="F16" s="13"/>
      <c r="G16" s="13"/>
      <c r="H16" s="13"/>
      <c r="I16" s="13"/>
      <c r="J16" s="49"/>
      <c r="K16" s="86"/>
      <c r="M16" s="7"/>
      <c r="N16" s="7"/>
    </row>
    <row r="17" spans="1:14" s="6" customFormat="1" ht="26.25" customHeight="1" thickBot="1">
      <c r="A17" s="189"/>
      <c r="B17" s="193" t="s">
        <v>84</v>
      </c>
      <c r="C17" s="193"/>
      <c r="D17" s="193"/>
      <c r="E17" s="193"/>
      <c r="F17" s="193"/>
      <c r="G17" s="193"/>
      <c r="H17" s="193"/>
      <c r="I17" s="193"/>
      <c r="J17" s="193"/>
      <c r="K17" s="87"/>
      <c r="M17" s="7"/>
      <c r="N17" s="7"/>
    </row>
    <row r="18" spans="1:14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2" thickBot="1"/>
    <row r="20" spans="1:14" s="6" customFormat="1" ht="73.5" customHeight="1">
      <c r="A20" s="187">
        <v>2</v>
      </c>
      <c r="B20" s="190" t="s">
        <v>138</v>
      </c>
      <c r="C20" s="190"/>
      <c r="D20" s="190"/>
      <c r="E20" s="190"/>
      <c r="F20" s="191" t="s">
        <v>85</v>
      </c>
      <c r="G20" s="191"/>
      <c r="H20" s="191"/>
      <c r="I20" s="191"/>
      <c r="J20" s="191"/>
      <c r="K20" s="192"/>
      <c r="L20" s="28"/>
      <c r="M20" s="28"/>
      <c r="N20" s="28"/>
    </row>
    <row r="21" spans="1:14" s="6" customFormat="1" ht="44">
      <c r="A21" s="188"/>
      <c r="B21" s="48" t="s">
        <v>1</v>
      </c>
      <c r="C21" s="41" t="s">
        <v>2</v>
      </c>
      <c r="D21" s="48" t="s">
        <v>3</v>
      </c>
      <c r="E21" s="42" t="s">
        <v>83</v>
      </c>
      <c r="F21" s="42" t="s">
        <v>4</v>
      </c>
      <c r="G21" s="42" t="s">
        <v>5</v>
      </c>
      <c r="H21" s="42" t="s">
        <v>6</v>
      </c>
      <c r="I21" s="42" t="s">
        <v>7</v>
      </c>
      <c r="J21" s="42" t="s">
        <v>8</v>
      </c>
      <c r="K21" s="85" t="s">
        <v>9</v>
      </c>
      <c r="M21" s="7"/>
      <c r="N21" s="7"/>
    </row>
    <row r="22" spans="1:14" s="6" customFormat="1">
      <c r="A22" s="188"/>
      <c r="B22" s="49" t="s">
        <v>10</v>
      </c>
      <c r="C22" s="84" t="s">
        <v>114</v>
      </c>
      <c r="D22" s="49">
        <v>18</v>
      </c>
      <c r="E22" s="10"/>
      <c r="F22" s="9"/>
      <c r="G22" s="10"/>
      <c r="H22" s="10"/>
      <c r="I22" s="10"/>
      <c r="J22" s="14"/>
      <c r="K22" s="86"/>
      <c r="M22" s="7"/>
      <c r="N22" s="7"/>
    </row>
    <row r="23" spans="1:14" s="6" customFormat="1">
      <c r="A23" s="188"/>
      <c r="B23" s="49" t="s">
        <v>11</v>
      </c>
      <c r="C23" s="84" t="s">
        <v>115</v>
      </c>
      <c r="D23" s="49">
        <v>1</v>
      </c>
      <c r="E23" s="10"/>
      <c r="F23" s="9"/>
      <c r="G23" s="10"/>
      <c r="H23" s="10"/>
      <c r="I23" s="10"/>
      <c r="J23" s="14"/>
      <c r="K23" s="86"/>
      <c r="M23" s="7"/>
      <c r="N23" s="7"/>
    </row>
    <row r="24" spans="1:14" s="6" customFormat="1">
      <c r="A24" s="188"/>
      <c r="B24" s="49" t="s">
        <v>12</v>
      </c>
      <c r="C24" s="84" t="s">
        <v>117</v>
      </c>
      <c r="D24" s="49">
        <v>10</v>
      </c>
      <c r="E24" s="10"/>
      <c r="F24" s="9"/>
      <c r="G24" s="10"/>
      <c r="H24" s="10"/>
      <c r="I24" s="10"/>
      <c r="J24" s="14"/>
      <c r="K24" s="86"/>
      <c r="M24" s="7"/>
      <c r="N24" s="7"/>
    </row>
    <row r="25" spans="1:14" s="6" customFormat="1">
      <c r="A25" s="188"/>
      <c r="B25" s="49" t="s">
        <v>13</v>
      </c>
      <c r="C25" s="84" t="s">
        <v>118</v>
      </c>
      <c r="D25" s="49">
        <v>0</v>
      </c>
      <c r="E25" s="10"/>
      <c r="F25" s="9"/>
      <c r="G25" s="10"/>
      <c r="H25" s="10"/>
      <c r="I25" s="10"/>
      <c r="J25" s="14"/>
      <c r="K25" s="86"/>
      <c r="M25" s="7"/>
      <c r="N25" s="7"/>
    </row>
    <row r="26" spans="1:14" s="6" customFormat="1">
      <c r="A26" s="188"/>
      <c r="B26" s="49" t="s">
        <v>14</v>
      </c>
      <c r="C26" s="84" t="s">
        <v>116</v>
      </c>
      <c r="D26" s="49">
        <v>2</v>
      </c>
      <c r="E26" s="10"/>
      <c r="F26" s="9"/>
      <c r="G26" s="10"/>
      <c r="H26" s="10"/>
      <c r="I26" s="10"/>
      <c r="J26" s="14"/>
      <c r="K26" s="86"/>
      <c r="M26" s="7"/>
      <c r="N26" s="7"/>
    </row>
    <row r="27" spans="1:14" s="6" customFormat="1" ht="44">
      <c r="A27" s="188"/>
      <c r="B27" s="49" t="s">
        <v>15</v>
      </c>
      <c r="C27" s="83" t="s">
        <v>42</v>
      </c>
      <c r="D27" s="49">
        <v>2</v>
      </c>
      <c r="E27" s="10"/>
      <c r="F27" s="9"/>
      <c r="G27" s="10"/>
      <c r="H27" s="10"/>
      <c r="I27" s="10"/>
      <c r="J27" s="14"/>
      <c r="K27" s="86"/>
      <c r="M27" s="7"/>
      <c r="N27" s="7"/>
    </row>
    <row r="28" spans="1:14" s="6" customFormat="1" ht="66">
      <c r="A28" s="188"/>
      <c r="B28" s="49" t="s">
        <v>16</v>
      </c>
      <c r="C28" s="8" t="s">
        <v>51</v>
      </c>
      <c r="D28" s="49">
        <v>0</v>
      </c>
      <c r="E28" s="10"/>
      <c r="F28" s="9"/>
      <c r="G28" s="10"/>
      <c r="H28" s="10"/>
      <c r="I28" s="10"/>
      <c r="J28" s="14"/>
      <c r="K28" s="86"/>
      <c r="M28" s="7"/>
      <c r="N28" s="7"/>
    </row>
    <row r="29" spans="1:14" s="6" customFormat="1" ht="66">
      <c r="A29" s="188"/>
      <c r="B29" s="49" t="s">
        <v>17</v>
      </c>
      <c r="C29" s="8" t="s">
        <v>52</v>
      </c>
      <c r="D29" s="49">
        <v>1</v>
      </c>
      <c r="E29" s="10"/>
      <c r="F29" s="9"/>
      <c r="G29" s="10"/>
      <c r="H29" s="10"/>
      <c r="I29" s="10"/>
      <c r="J29" s="14"/>
      <c r="K29" s="86"/>
      <c r="M29" s="7"/>
      <c r="N29" s="7"/>
    </row>
    <row r="30" spans="1:14" s="6" customFormat="1" ht="22">
      <c r="A30" s="188"/>
      <c r="B30" s="49"/>
      <c r="C30" s="41" t="s">
        <v>19</v>
      </c>
      <c r="D30" s="49">
        <f>SUM(D22:D29)</f>
        <v>34</v>
      </c>
      <c r="E30" s="10"/>
      <c r="F30" s="9"/>
      <c r="G30" s="10"/>
      <c r="H30" s="10"/>
      <c r="I30" s="10"/>
      <c r="J30" s="49"/>
      <c r="K30" s="86"/>
      <c r="M30" s="7"/>
      <c r="N30" s="7"/>
    </row>
    <row r="31" spans="1:14" s="6" customFormat="1" ht="26.25" customHeight="1" thickBot="1">
      <c r="A31" s="189"/>
      <c r="B31" s="193" t="s">
        <v>133</v>
      </c>
      <c r="C31" s="193"/>
      <c r="D31" s="193"/>
      <c r="E31" s="193"/>
      <c r="F31" s="193"/>
      <c r="G31" s="193"/>
      <c r="H31" s="193"/>
      <c r="I31" s="193"/>
      <c r="J31" s="193"/>
      <c r="K31" s="87"/>
      <c r="M31" s="7"/>
      <c r="N31" s="7"/>
    </row>
    <row r="32" spans="1:14" s="6" customFormat="1" ht="22" thickBot="1">
      <c r="B32" s="16"/>
      <c r="C32" s="15"/>
      <c r="D32" s="16"/>
      <c r="E32" s="16"/>
      <c r="F32" s="7"/>
      <c r="G32" s="7"/>
      <c r="H32" s="7"/>
      <c r="I32" s="17"/>
      <c r="J32" s="17"/>
      <c r="K32" s="17"/>
      <c r="L32" s="17"/>
      <c r="M32" s="18"/>
      <c r="N32" s="19"/>
    </row>
    <row r="33" spans="1:14" s="6" customFormat="1" ht="45.75" customHeight="1" thickBot="1">
      <c r="B33" s="211" t="s">
        <v>87</v>
      </c>
      <c r="C33" s="212"/>
      <c r="D33" s="212"/>
      <c r="E33" s="212"/>
      <c r="F33" s="212"/>
      <c r="G33" s="212"/>
      <c r="H33" s="212"/>
      <c r="I33" s="212"/>
      <c r="J33" s="212"/>
      <c r="K33" s="130"/>
      <c r="L33" s="17"/>
      <c r="M33" s="18"/>
      <c r="N33" s="19"/>
    </row>
    <row r="34" spans="1:14" s="6" customFormat="1" ht="22" thickBot="1">
      <c r="B34" s="16"/>
      <c r="C34" s="15"/>
      <c r="D34" s="16"/>
      <c r="E34" s="16"/>
      <c r="F34" s="7"/>
      <c r="G34" s="7"/>
      <c r="H34" s="7"/>
      <c r="I34" s="17"/>
      <c r="J34" s="17"/>
      <c r="K34" s="17"/>
      <c r="L34" s="17"/>
      <c r="M34" s="18"/>
      <c r="N34" s="19"/>
    </row>
    <row r="35" spans="1:14" s="6" customFormat="1" ht="60" customHeight="1">
      <c r="A35" s="187">
        <v>3</v>
      </c>
      <c r="B35" s="194" t="s">
        <v>88</v>
      </c>
      <c r="C35" s="195"/>
      <c r="D35" s="195"/>
      <c r="E35" s="195"/>
      <c r="F35" s="195"/>
      <c r="G35" s="195"/>
      <c r="H35" s="195"/>
      <c r="I35" s="195"/>
      <c r="J35" s="195"/>
      <c r="K35" s="196"/>
      <c r="L35" s="18"/>
      <c r="M35" s="18"/>
      <c r="N35" s="19"/>
    </row>
    <row r="36" spans="1:14" s="6" customFormat="1" ht="66">
      <c r="A36" s="188"/>
      <c r="B36" s="48" t="s">
        <v>1</v>
      </c>
      <c r="C36" s="41" t="s">
        <v>2</v>
      </c>
      <c r="D36" s="48" t="s">
        <v>3</v>
      </c>
      <c r="E36" s="43" t="s">
        <v>83</v>
      </c>
      <c r="F36" s="42" t="s">
        <v>4</v>
      </c>
      <c r="G36" s="42" t="s">
        <v>5</v>
      </c>
      <c r="H36" s="42" t="s">
        <v>20</v>
      </c>
      <c r="I36" s="42" t="s">
        <v>7</v>
      </c>
      <c r="J36" s="42" t="s">
        <v>8</v>
      </c>
      <c r="K36" s="85" t="s">
        <v>9</v>
      </c>
      <c r="M36" s="18"/>
      <c r="N36" s="19"/>
    </row>
    <row r="37" spans="1:14" s="6" customFormat="1">
      <c r="A37" s="188"/>
      <c r="B37" s="49" t="s">
        <v>10</v>
      </c>
      <c r="C37" s="84" t="s">
        <v>114</v>
      </c>
      <c r="D37" s="49">
        <v>18</v>
      </c>
      <c r="E37" s="10"/>
      <c r="F37" s="9"/>
      <c r="G37" s="10"/>
      <c r="H37" s="10"/>
      <c r="I37" s="10"/>
      <c r="J37" s="49"/>
      <c r="K37" s="86"/>
      <c r="M37" s="18"/>
      <c r="N37" s="19"/>
    </row>
    <row r="38" spans="1:14" s="6" customFormat="1">
      <c r="A38" s="188"/>
      <c r="B38" s="49" t="s">
        <v>11</v>
      </c>
      <c r="C38" s="84" t="s">
        <v>115</v>
      </c>
      <c r="D38" s="49">
        <v>1</v>
      </c>
      <c r="E38" s="10"/>
      <c r="F38" s="9"/>
      <c r="G38" s="10"/>
      <c r="H38" s="10"/>
      <c r="I38" s="10"/>
      <c r="J38" s="49"/>
      <c r="K38" s="86"/>
      <c r="M38" s="18"/>
      <c r="N38" s="19"/>
    </row>
    <row r="39" spans="1:14" s="6" customFormat="1">
      <c r="A39" s="188"/>
      <c r="B39" s="49" t="s">
        <v>12</v>
      </c>
      <c r="C39" s="84" t="s">
        <v>117</v>
      </c>
      <c r="D39" s="49">
        <v>18</v>
      </c>
      <c r="E39" s="10"/>
      <c r="F39" s="9"/>
      <c r="G39" s="10"/>
      <c r="H39" s="10"/>
      <c r="I39" s="10"/>
      <c r="J39" s="49"/>
      <c r="K39" s="86"/>
      <c r="M39" s="18"/>
      <c r="N39" s="19"/>
    </row>
    <row r="40" spans="1:14" s="6" customFormat="1">
      <c r="A40" s="188"/>
      <c r="B40" s="49" t="s">
        <v>13</v>
      </c>
      <c r="C40" s="84" t="s">
        <v>118</v>
      </c>
      <c r="D40" s="49">
        <v>2</v>
      </c>
      <c r="E40" s="10"/>
      <c r="F40" s="9"/>
      <c r="G40" s="10"/>
      <c r="H40" s="10"/>
      <c r="I40" s="10"/>
      <c r="J40" s="49"/>
      <c r="K40" s="86"/>
      <c r="M40" s="18"/>
      <c r="N40" s="19"/>
    </row>
    <row r="41" spans="1:14" s="6" customFormat="1">
      <c r="A41" s="188"/>
      <c r="B41" s="49" t="s">
        <v>14</v>
      </c>
      <c r="C41" s="84" t="s">
        <v>116</v>
      </c>
      <c r="D41" s="49">
        <v>2</v>
      </c>
      <c r="E41" s="10"/>
      <c r="F41" s="9"/>
      <c r="G41" s="10"/>
      <c r="H41" s="10"/>
      <c r="I41" s="10"/>
      <c r="J41" s="49"/>
      <c r="K41" s="86"/>
      <c r="M41" s="18"/>
      <c r="N41" s="19"/>
    </row>
    <row r="42" spans="1:14" s="6" customFormat="1" ht="44">
      <c r="A42" s="188"/>
      <c r="B42" s="49" t="s">
        <v>15</v>
      </c>
      <c r="C42" s="83" t="s">
        <v>42</v>
      </c>
      <c r="D42" s="49">
        <v>3</v>
      </c>
      <c r="E42" s="10"/>
      <c r="F42" s="9"/>
      <c r="G42" s="10"/>
      <c r="H42" s="10"/>
      <c r="I42" s="10"/>
      <c r="J42" s="49"/>
      <c r="K42" s="86"/>
      <c r="M42" s="18"/>
      <c r="N42" s="19"/>
    </row>
    <row r="43" spans="1:14" s="6" customFormat="1" ht="66">
      <c r="A43" s="188"/>
      <c r="B43" s="49" t="s">
        <v>16</v>
      </c>
      <c r="C43" s="8" t="s">
        <v>51</v>
      </c>
      <c r="D43" s="49">
        <v>1</v>
      </c>
      <c r="E43" s="10"/>
      <c r="F43" s="9"/>
      <c r="G43" s="10"/>
      <c r="H43" s="10"/>
      <c r="I43" s="10"/>
      <c r="J43" s="49"/>
      <c r="K43" s="86"/>
      <c r="M43" s="18"/>
      <c r="N43" s="19"/>
    </row>
    <row r="44" spans="1:14" s="6" customFormat="1" ht="66">
      <c r="A44" s="188"/>
      <c r="B44" s="49" t="s">
        <v>17</v>
      </c>
      <c r="C44" s="8" t="s">
        <v>52</v>
      </c>
      <c r="D44" s="49">
        <v>1</v>
      </c>
      <c r="E44" s="10"/>
      <c r="F44" s="9"/>
      <c r="G44" s="10"/>
      <c r="H44" s="10"/>
      <c r="I44" s="10"/>
      <c r="J44" s="49"/>
      <c r="K44" s="86"/>
      <c r="M44" s="18"/>
      <c r="N44" s="19"/>
    </row>
    <row r="45" spans="1:14" s="6" customFormat="1" ht="22">
      <c r="A45" s="188"/>
      <c r="B45" s="49"/>
      <c r="C45" s="41" t="s">
        <v>19</v>
      </c>
      <c r="D45" s="49">
        <f>SUM(D37:D44)</f>
        <v>46</v>
      </c>
      <c r="E45" s="10"/>
      <c r="F45" s="9"/>
      <c r="G45" s="10"/>
      <c r="H45" s="10"/>
      <c r="I45" s="10"/>
      <c r="J45" s="49"/>
      <c r="K45" s="86"/>
      <c r="M45" s="18"/>
      <c r="N45" s="19"/>
    </row>
    <row r="46" spans="1:14" s="6" customFormat="1" ht="37.5" customHeight="1" thickBot="1">
      <c r="A46" s="189"/>
      <c r="B46" s="193" t="s">
        <v>89</v>
      </c>
      <c r="C46" s="193"/>
      <c r="D46" s="193"/>
      <c r="E46" s="193"/>
      <c r="F46" s="193"/>
      <c r="G46" s="193"/>
      <c r="H46" s="193"/>
      <c r="I46" s="193"/>
      <c r="J46" s="193"/>
      <c r="K46" s="101"/>
      <c r="M46" s="18"/>
      <c r="N46" s="19"/>
    </row>
    <row r="47" spans="1:14" s="6" customFormat="1" ht="22" thickBot="1">
      <c r="B47" s="16"/>
      <c r="C47" s="15"/>
      <c r="D47" s="16"/>
      <c r="E47" s="16"/>
      <c r="F47" s="7"/>
      <c r="G47" s="7"/>
      <c r="H47" s="7"/>
      <c r="I47" s="17"/>
      <c r="J47" s="17"/>
      <c r="K47" s="17"/>
      <c r="L47" s="18"/>
      <c r="M47" s="18"/>
      <c r="N47" s="19"/>
    </row>
    <row r="48" spans="1:14" s="6" customFormat="1" ht="68.25" customHeight="1">
      <c r="A48" s="187">
        <v>4</v>
      </c>
      <c r="B48" s="194" t="s">
        <v>139</v>
      </c>
      <c r="C48" s="195"/>
      <c r="D48" s="195"/>
      <c r="E48" s="195"/>
      <c r="F48" s="195"/>
      <c r="G48" s="195"/>
      <c r="H48" s="195"/>
      <c r="I48" s="195"/>
      <c r="J48" s="195"/>
      <c r="K48" s="196"/>
      <c r="L48" s="18"/>
      <c r="M48" s="18"/>
      <c r="N48" s="19"/>
    </row>
    <row r="49" spans="1:14" s="6" customFormat="1" ht="66">
      <c r="A49" s="188"/>
      <c r="B49" s="48" t="s">
        <v>1</v>
      </c>
      <c r="C49" s="41" t="s">
        <v>2</v>
      </c>
      <c r="D49" s="48" t="s">
        <v>3</v>
      </c>
      <c r="E49" s="43" t="s">
        <v>83</v>
      </c>
      <c r="F49" s="42" t="s">
        <v>4</v>
      </c>
      <c r="G49" s="42" t="s">
        <v>5</v>
      </c>
      <c r="H49" s="42" t="s">
        <v>20</v>
      </c>
      <c r="I49" s="42" t="s">
        <v>7</v>
      </c>
      <c r="J49" s="42" t="s">
        <v>8</v>
      </c>
      <c r="K49" s="85" t="s">
        <v>9</v>
      </c>
      <c r="M49" s="18"/>
      <c r="N49" s="19"/>
    </row>
    <row r="50" spans="1:14" s="6" customFormat="1">
      <c r="A50" s="188"/>
      <c r="B50" s="49" t="s">
        <v>10</v>
      </c>
      <c r="C50" s="84" t="s">
        <v>114</v>
      </c>
      <c r="D50" s="49">
        <v>18</v>
      </c>
      <c r="E50" s="10"/>
      <c r="F50" s="9"/>
      <c r="G50" s="10"/>
      <c r="H50" s="10"/>
      <c r="I50" s="10"/>
      <c r="J50" s="14"/>
      <c r="K50" s="86"/>
      <c r="M50" s="18"/>
      <c r="N50" s="19"/>
    </row>
    <row r="51" spans="1:14" s="6" customFormat="1">
      <c r="A51" s="188"/>
      <c r="B51" s="49" t="s">
        <v>11</v>
      </c>
      <c r="C51" s="84" t="s">
        <v>115</v>
      </c>
      <c r="D51" s="49">
        <v>1</v>
      </c>
      <c r="E51" s="10"/>
      <c r="F51" s="9"/>
      <c r="G51" s="10"/>
      <c r="H51" s="10"/>
      <c r="I51" s="10"/>
      <c r="J51" s="14"/>
      <c r="K51" s="86"/>
      <c r="M51" s="18"/>
      <c r="N51" s="19"/>
    </row>
    <row r="52" spans="1:14" s="6" customFormat="1">
      <c r="A52" s="188"/>
      <c r="B52" s="49" t="s">
        <v>12</v>
      </c>
      <c r="C52" s="84" t="s">
        <v>117</v>
      </c>
      <c r="D52" s="49">
        <v>10</v>
      </c>
      <c r="E52" s="10"/>
      <c r="F52" s="9"/>
      <c r="G52" s="10"/>
      <c r="H52" s="10"/>
      <c r="I52" s="10"/>
      <c r="J52" s="14"/>
      <c r="K52" s="86"/>
      <c r="M52" s="18"/>
      <c r="N52" s="19"/>
    </row>
    <row r="53" spans="1:14" s="6" customFormat="1">
      <c r="A53" s="188"/>
      <c r="B53" s="49" t="s">
        <v>13</v>
      </c>
      <c r="C53" s="84" t="s">
        <v>118</v>
      </c>
      <c r="D53" s="49">
        <v>0</v>
      </c>
      <c r="E53" s="10"/>
      <c r="F53" s="9"/>
      <c r="G53" s="10"/>
      <c r="H53" s="10"/>
      <c r="I53" s="10"/>
      <c r="J53" s="14"/>
      <c r="K53" s="86"/>
      <c r="M53" s="18"/>
      <c r="N53" s="19"/>
    </row>
    <row r="54" spans="1:14" s="6" customFormat="1">
      <c r="A54" s="188"/>
      <c r="B54" s="49" t="s">
        <v>14</v>
      </c>
      <c r="C54" s="84" t="s">
        <v>116</v>
      </c>
      <c r="D54" s="49">
        <v>2</v>
      </c>
      <c r="E54" s="10"/>
      <c r="F54" s="9"/>
      <c r="G54" s="10"/>
      <c r="H54" s="10"/>
      <c r="I54" s="10"/>
      <c r="J54" s="14"/>
      <c r="K54" s="86"/>
      <c r="M54" s="18"/>
      <c r="N54" s="19"/>
    </row>
    <row r="55" spans="1:14" s="6" customFormat="1" ht="44">
      <c r="A55" s="188"/>
      <c r="B55" s="49" t="s">
        <v>15</v>
      </c>
      <c r="C55" s="83" t="s">
        <v>42</v>
      </c>
      <c r="D55" s="49">
        <v>2</v>
      </c>
      <c r="E55" s="10"/>
      <c r="F55" s="9"/>
      <c r="G55" s="10"/>
      <c r="H55" s="10"/>
      <c r="I55" s="10"/>
      <c r="J55" s="14"/>
      <c r="K55" s="86"/>
      <c r="M55" s="18"/>
      <c r="N55" s="19"/>
    </row>
    <row r="56" spans="1:14" s="6" customFormat="1" ht="66">
      <c r="A56" s="188"/>
      <c r="B56" s="49" t="s">
        <v>16</v>
      </c>
      <c r="C56" s="8" t="s">
        <v>51</v>
      </c>
      <c r="D56" s="49">
        <v>0</v>
      </c>
      <c r="E56" s="10"/>
      <c r="F56" s="9"/>
      <c r="G56" s="10"/>
      <c r="H56" s="10"/>
      <c r="I56" s="10"/>
      <c r="J56" s="14"/>
      <c r="K56" s="86"/>
      <c r="M56" s="18"/>
      <c r="N56" s="19"/>
    </row>
    <row r="57" spans="1:14" s="6" customFormat="1" ht="66">
      <c r="A57" s="188"/>
      <c r="B57" s="49" t="s">
        <v>17</v>
      </c>
      <c r="C57" s="8" t="s">
        <v>52</v>
      </c>
      <c r="D57" s="49">
        <v>1</v>
      </c>
      <c r="E57" s="10"/>
      <c r="F57" s="9"/>
      <c r="G57" s="10"/>
      <c r="H57" s="10"/>
      <c r="I57" s="10"/>
      <c r="J57" s="14"/>
      <c r="K57" s="86"/>
      <c r="M57" s="18"/>
      <c r="N57" s="19"/>
    </row>
    <row r="58" spans="1:14" s="6" customFormat="1" ht="22">
      <c r="A58" s="188"/>
      <c r="B58" s="49"/>
      <c r="C58" s="41" t="s">
        <v>19</v>
      </c>
      <c r="D58" s="49">
        <f>SUM(D50:D57)</f>
        <v>34</v>
      </c>
      <c r="E58" s="10"/>
      <c r="F58" s="9"/>
      <c r="G58" s="10"/>
      <c r="H58" s="10"/>
      <c r="I58" s="10"/>
      <c r="J58" s="49"/>
      <c r="K58" s="86"/>
      <c r="M58" s="18"/>
      <c r="N58" s="19"/>
    </row>
    <row r="59" spans="1:14" s="6" customFormat="1" ht="39" customHeight="1" thickBot="1">
      <c r="A59" s="189"/>
      <c r="B59" s="193" t="s">
        <v>140</v>
      </c>
      <c r="C59" s="193"/>
      <c r="D59" s="193"/>
      <c r="E59" s="193"/>
      <c r="F59" s="193"/>
      <c r="G59" s="193"/>
      <c r="H59" s="193"/>
      <c r="I59" s="193"/>
      <c r="J59" s="193"/>
      <c r="K59" s="101"/>
      <c r="M59" s="18"/>
      <c r="N59" s="19"/>
    </row>
    <row r="60" spans="1:14" s="6" customFormat="1" ht="66">
      <c r="B60" s="16"/>
      <c r="C60" s="15"/>
      <c r="D60" s="16"/>
      <c r="E60" s="16"/>
      <c r="F60" s="7"/>
      <c r="G60" s="7"/>
      <c r="H60" s="7"/>
      <c r="I60" s="17"/>
      <c r="J60" s="105" t="s">
        <v>123</v>
      </c>
      <c r="K60" s="102"/>
      <c r="M60" s="18"/>
      <c r="N60" s="19"/>
    </row>
    <row r="61" spans="1:14" s="6" customFormat="1" ht="44">
      <c r="B61" s="16"/>
      <c r="C61" s="15"/>
      <c r="D61" s="16"/>
      <c r="E61" s="16"/>
      <c r="F61" s="7"/>
      <c r="G61" s="7"/>
      <c r="H61" s="7"/>
      <c r="I61" s="17"/>
      <c r="J61" s="106" t="s">
        <v>21</v>
      </c>
      <c r="K61" s="103"/>
      <c r="L61" s="17"/>
      <c r="M61" s="18"/>
      <c r="N61" s="19"/>
    </row>
    <row r="62" spans="1:14" s="6" customFormat="1" ht="23" thickBot="1">
      <c r="B62" s="16"/>
      <c r="C62" s="15"/>
      <c r="D62" s="16"/>
      <c r="E62" s="16"/>
      <c r="F62" s="7"/>
      <c r="G62" s="7"/>
      <c r="H62" s="7"/>
      <c r="I62" s="17"/>
      <c r="J62" s="107" t="s">
        <v>91</v>
      </c>
      <c r="K62" s="104"/>
      <c r="L62" s="17"/>
      <c r="M62" s="18"/>
      <c r="N62" s="19"/>
    </row>
    <row r="63" spans="1:14" s="6" customFormat="1">
      <c r="B63" s="16"/>
      <c r="C63" s="15"/>
      <c r="D63" s="16"/>
      <c r="E63" s="16"/>
      <c r="F63" s="7"/>
      <c r="G63" s="7"/>
      <c r="H63" s="7"/>
      <c r="I63" s="17"/>
      <c r="J63" s="17"/>
      <c r="K63" s="20"/>
      <c r="L63" s="17"/>
      <c r="M63" s="18"/>
      <c r="N63" s="19"/>
    </row>
    <row r="64" spans="1:14" s="7" customFormat="1" ht="22" thickBot="1"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18"/>
      <c r="N64" s="19"/>
    </row>
    <row r="65" spans="1:14" s="7" customFormat="1" ht="60" customHeight="1">
      <c r="A65" s="205">
        <v>5</v>
      </c>
      <c r="B65" s="208" t="s">
        <v>92</v>
      </c>
      <c r="C65" s="209"/>
      <c r="D65" s="209"/>
      <c r="E65" s="209"/>
      <c r="F65" s="209"/>
      <c r="G65" s="209"/>
      <c r="H65" s="209"/>
      <c r="I65" s="209"/>
      <c r="J65" s="209"/>
      <c r="K65" s="210"/>
      <c r="L65" s="18"/>
      <c r="M65" s="18"/>
      <c r="N65" s="19"/>
    </row>
    <row r="66" spans="1:14" s="7" customFormat="1" ht="88">
      <c r="A66" s="206"/>
      <c r="B66" s="48" t="s">
        <v>1</v>
      </c>
      <c r="C66" s="41" t="s">
        <v>2</v>
      </c>
      <c r="D66" s="48" t="s">
        <v>3</v>
      </c>
      <c r="E66" s="44" t="s">
        <v>120</v>
      </c>
      <c r="F66" s="42" t="s">
        <v>4</v>
      </c>
      <c r="G66" s="42" t="s">
        <v>5</v>
      </c>
      <c r="H66" s="42" t="s">
        <v>20</v>
      </c>
      <c r="I66" s="42" t="s">
        <v>7</v>
      </c>
      <c r="J66" s="42" t="s">
        <v>8</v>
      </c>
      <c r="K66" s="85" t="s">
        <v>9</v>
      </c>
      <c r="L66" s="6"/>
      <c r="M66" s="18"/>
      <c r="N66" s="19"/>
    </row>
    <row r="67" spans="1:14" s="7" customFormat="1">
      <c r="A67" s="206"/>
      <c r="B67" s="49" t="s">
        <v>10</v>
      </c>
      <c r="C67" s="84" t="s">
        <v>114</v>
      </c>
      <c r="D67" s="49">
        <v>18</v>
      </c>
      <c r="E67" s="10"/>
      <c r="F67" s="9"/>
      <c r="G67" s="10"/>
      <c r="H67" s="10"/>
      <c r="I67" s="10"/>
      <c r="J67" s="14"/>
      <c r="K67" s="86"/>
      <c r="L67" s="6"/>
      <c r="M67" s="18"/>
      <c r="N67" s="19"/>
    </row>
    <row r="68" spans="1:14" s="7" customFormat="1">
      <c r="A68" s="206"/>
      <c r="B68" s="49" t="s">
        <v>11</v>
      </c>
      <c r="C68" s="84" t="s">
        <v>115</v>
      </c>
      <c r="D68" s="49">
        <v>1</v>
      </c>
      <c r="E68" s="10"/>
      <c r="F68" s="9"/>
      <c r="G68" s="10"/>
      <c r="H68" s="10"/>
      <c r="I68" s="10"/>
      <c r="J68" s="14"/>
      <c r="K68" s="86"/>
      <c r="L68" s="6"/>
      <c r="M68" s="18"/>
      <c r="N68" s="19"/>
    </row>
    <row r="69" spans="1:14" s="7" customFormat="1">
      <c r="A69" s="206"/>
      <c r="B69" s="49" t="s">
        <v>12</v>
      </c>
      <c r="C69" s="84" t="s">
        <v>117</v>
      </c>
      <c r="D69" s="49">
        <v>18</v>
      </c>
      <c r="E69" s="10"/>
      <c r="F69" s="9"/>
      <c r="G69" s="10"/>
      <c r="H69" s="10"/>
      <c r="I69" s="10"/>
      <c r="J69" s="14"/>
      <c r="K69" s="86"/>
      <c r="L69" s="6"/>
      <c r="M69" s="18"/>
      <c r="N69" s="19"/>
    </row>
    <row r="70" spans="1:14" s="7" customFormat="1">
      <c r="A70" s="206"/>
      <c r="B70" s="49" t="s">
        <v>13</v>
      </c>
      <c r="C70" s="84" t="s">
        <v>118</v>
      </c>
      <c r="D70" s="49">
        <v>2</v>
      </c>
      <c r="E70" s="10"/>
      <c r="F70" s="9"/>
      <c r="G70" s="10"/>
      <c r="H70" s="10"/>
      <c r="I70" s="10"/>
      <c r="J70" s="14"/>
      <c r="K70" s="86"/>
      <c r="L70" s="6"/>
      <c r="M70" s="18"/>
      <c r="N70" s="19"/>
    </row>
    <row r="71" spans="1:14" s="7" customFormat="1">
      <c r="A71" s="206"/>
      <c r="B71" s="49" t="s">
        <v>14</v>
      </c>
      <c r="C71" s="84" t="s">
        <v>116</v>
      </c>
      <c r="D71" s="49">
        <v>2</v>
      </c>
      <c r="E71" s="10"/>
      <c r="F71" s="9"/>
      <c r="G71" s="10"/>
      <c r="H71" s="10"/>
      <c r="I71" s="10"/>
      <c r="J71" s="14"/>
      <c r="K71" s="86"/>
      <c r="L71" s="6"/>
      <c r="M71" s="18"/>
      <c r="N71" s="19"/>
    </row>
    <row r="72" spans="1:14" s="7" customFormat="1" ht="44">
      <c r="A72" s="206"/>
      <c r="B72" s="49" t="s">
        <v>15</v>
      </c>
      <c r="C72" s="83" t="s">
        <v>42</v>
      </c>
      <c r="D72" s="49">
        <v>3</v>
      </c>
      <c r="E72" s="10"/>
      <c r="F72" s="9"/>
      <c r="G72" s="10"/>
      <c r="H72" s="10"/>
      <c r="I72" s="10"/>
      <c r="J72" s="14"/>
      <c r="K72" s="86"/>
      <c r="L72" s="6"/>
      <c r="M72" s="18"/>
      <c r="N72" s="19"/>
    </row>
    <row r="73" spans="1:14" s="7" customFormat="1" ht="66">
      <c r="A73" s="206"/>
      <c r="B73" s="49" t="s">
        <v>16</v>
      </c>
      <c r="C73" s="8" t="s">
        <v>51</v>
      </c>
      <c r="D73" s="49">
        <v>1</v>
      </c>
      <c r="E73" s="10"/>
      <c r="F73" s="9"/>
      <c r="G73" s="10"/>
      <c r="H73" s="10"/>
      <c r="I73" s="10"/>
      <c r="J73" s="14"/>
      <c r="K73" s="86"/>
      <c r="L73" s="6"/>
      <c r="M73" s="18"/>
      <c r="N73" s="19"/>
    </row>
    <row r="74" spans="1:14" s="7" customFormat="1" ht="66">
      <c r="A74" s="206"/>
      <c r="B74" s="49" t="s">
        <v>17</v>
      </c>
      <c r="C74" s="8" t="s">
        <v>52</v>
      </c>
      <c r="D74" s="49">
        <v>1</v>
      </c>
      <c r="E74" s="10"/>
      <c r="F74" s="9"/>
      <c r="G74" s="10"/>
      <c r="H74" s="10"/>
      <c r="I74" s="10"/>
      <c r="J74" s="14"/>
      <c r="K74" s="86"/>
      <c r="L74" s="6"/>
      <c r="M74" s="18"/>
      <c r="N74" s="19"/>
    </row>
    <row r="75" spans="1:14" s="7" customFormat="1" ht="22">
      <c r="A75" s="206"/>
      <c r="B75" s="49"/>
      <c r="C75" s="41" t="s">
        <v>19</v>
      </c>
      <c r="D75" s="49">
        <f>SUM(D67:D74)</f>
        <v>46</v>
      </c>
      <c r="E75" s="10"/>
      <c r="F75" s="9"/>
      <c r="G75" s="10"/>
      <c r="H75" s="10"/>
      <c r="I75" s="10"/>
      <c r="J75" s="14"/>
      <c r="K75" s="86"/>
      <c r="L75" s="6"/>
      <c r="M75" s="18"/>
      <c r="N75" s="19"/>
    </row>
    <row r="76" spans="1:14" s="7" customFormat="1" ht="22" thickBot="1">
      <c r="A76" s="207"/>
      <c r="B76" s="193" t="s">
        <v>121</v>
      </c>
      <c r="C76" s="193"/>
      <c r="D76" s="193"/>
      <c r="E76" s="193"/>
      <c r="F76" s="193"/>
      <c r="G76" s="193"/>
      <c r="H76" s="193"/>
      <c r="I76" s="193"/>
      <c r="J76" s="193"/>
      <c r="K76" s="131"/>
      <c r="L76" s="6"/>
      <c r="M76" s="18"/>
      <c r="N76" s="19"/>
    </row>
    <row r="77" spans="1:14" s="7" customFormat="1" ht="22" thickBot="1">
      <c r="B77" s="16"/>
      <c r="C77" s="15"/>
      <c r="D77" s="16"/>
      <c r="E77" s="16"/>
      <c r="I77" s="17"/>
      <c r="J77" s="17"/>
      <c r="K77" s="17"/>
      <c r="L77" s="17"/>
      <c r="M77" s="18"/>
      <c r="N77" s="19"/>
    </row>
    <row r="78" spans="1:14" s="7" customFormat="1" ht="63.75" customHeight="1">
      <c r="A78" s="205">
        <v>6</v>
      </c>
      <c r="B78" s="208" t="s">
        <v>141</v>
      </c>
      <c r="C78" s="209"/>
      <c r="D78" s="209"/>
      <c r="E78" s="209"/>
      <c r="F78" s="209"/>
      <c r="G78" s="209"/>
      <c r="H78" s="209"/>
      <c r="I78" s="209"/>
      <c r="J78" s="209"/>
      <c r="K78" s="210"/>
      <c r="L78" s="18"/>
      <c r="M78" s="18"/>
      <c r="N78" s="19"/>
    </row>
    <row r="79" spans="1:14" s="7" customFormat="1" ht="88">
      <c r="A79" s="206"/>
      <c r="B79" s="48" t="s">
        <v>1</v>
      </c>
      <c r="C79" s="41" t="s">
        <v>2</v>
      </c>
      <c r="D79" s="48" t="s">
        <v>3</v>
      </c>
      <c r="E79" s="43" t="s">
        <v>120</v>
      </c>
      <c r="F79" s="42" t="s">
        <v>4</v>
      </c>
      <c r="G79" s="42" t="s">
        <v>5</v>
      </c>
      <c r="H79" s="42" t="s">
        <v>20</v>
      </c>
      <c r="I79" s="42" t="s">
        <v>7</v>
      </c>
      <c r="J79" s="42" t="s">
        <v>8</v>
      </c>
      <c r="K79" s="85" t="s">
        <v>9</v>
      </c>
      <c r="L79" s="6"/>
      <c r="M79" s="18"/>
      <c r="N79" s="19"/>
    </row>
    <row r="80" spans="1:14" s="7" customFormat="1" ht="38.25" customHeight="1">
      <c r="A80" s="206"/>
      <c r="B80" s="49" t="s">
        <v>10</v>
      </c>
      <c r="C80" s="84" t="s">
        <v>114</v>
      </c>
      <c r="D80" s="49">
        <v>18</v>
      </c>
      <c r="E80" s="10"/>
      <c r="F80" s="9"/>
      <c r="G80" s="10"/>
      <c r="H80" s="10"/>
      <c r="I80" s="10"/>
      <c r="J80" s="14"/>
      <c r="K80" s="86"/>
      <c r="L80" s="6"/>
      <c r="M80" s="18"/>
      <c r="N80" s="19"/>
    </row>
    <row r="81" spans="1:14" s="7" customFormat="1" ht="46.5" customHeight="1">
      <c r="A81" s="206"/>
      <c r="B81" s="49" t="s">
        <v>11</v>
      </c>
      <c r="C81" s="84" t="s">
        <v>115</v>
      </c>
      <c r="D81" s="49">
        <v>1</v>
      </c>
      <c r="E81" s="10"/>
      <c r="F81" s="9"/>
      <c r="G81" s="10"/>
      <c r="H81" s="10"/>
      <c r="I81" s="10"/>
      <c r="J81" s="14"/>
      <c r="K81" s="86"/>
      <c r="L81" s="6"/>
      <c r="M81" s="18"/>
      <c r="N81" s="19"/>
    </row>
    <row r="82" spans="1:14" s="7" customFormat="1">
      <c r="A82" s="206"/>
      <c r="B82" s="49" t="s">
        <v>12</v>
      </c>
      <c r="C82" s="84" t="s">
        <v>117</v>
      </c>
      <c r="D82" s="49">
        <v>10</v>
      </c>
      <c r="E82" s="10"/>
      <c r="F82" s="9"/>
      <c r="G82" s="10"/>
      <c r="H82" s="10"/>
      <c r="I82" s="10"/>
      <c r="J82" s="14"/>
      <c r="K82" s="86"/>
      <c r="L82" s="6"/>
      <c r="M82" s="18"/>
      <c r="N82" s="19"/>
    </row>
    <row r="83" spans="1:14" s="7" customFormat="1">
      <c r="A83" s="206"/>
      <c r="B83" s="49" t="s">
        <v>13</v>
      </c>
      <c r="C83" s="84" t="s">
        <v>118</v>
      </c>
      <c r="D83" s="49">
        <v>0</v>
      </c>
      <c r="E83" s="10"/>
      <c r="F83" s="9"/>
      <c r="G83" s="10"/>
      <c r="H83" s="10"/>
      <c r="I83" s="10"/>
      <c r="J83" s="14"/>
      <c r="K83" s="86"/>
      <c r="L83" s="6"/>
      <c r="M83" s="18"/>
      <c r="N83" s="19"/>
    </row>
    <row r="84" spans="1:14" s="7" customFormat="1">
      <c r="A84" s="206"/>
      <c r="B84" s="49" t="s">
        <v>14</v>
      </c>
      <c r="C84" s="84" t="s">
        <v>116</v>
      </c>
      <c r="D84" s="49">
        <v>2</v>
      </c>
      <c r="E84" s="10"/>
      <c r="F84" s="9"/>
      <c r="G84" s="10"/>
      <c r="H84" s="10"/>
      <c r="I84" s="10"/>
      <c r="J84" s="14"/>
      <c r="K84" s="86"/>
      <c r="L84" s="6"/>
      <c r="M84" s="18"/>
      <c r="N84" s="19"/>
    </row>
    <row r="85" spans="1:14" s="7" customFormat="1" ht="44">
      <c r="A85" s="206"/>
      <c r="B85" s="49" t="s">
        <v>15</v>
      </c>
      <c r="C85" s="83" t="s">
        <v>42</v>
      </c>
      <c r="D85" s="49">
        <v>2</v>
      </c>
      <c r="E85" s="10"/>
      <c r="F85" s="9"/>
      <c r="G85" s="10"/>
      <c r="H85" s="10"/>
      <c r="I85" s="10"/>
      <c r="J85" s="14"/>
      <c r="K85" s="86"/>
      <c r="L85" s="6"/>
      <c r="M85" s="18"/>
      <c r="N85" s="19"/>
    </row>
    <row r="86" spans="1:14" s="7" customFormat="1" ht="66">
      <c r="A86" s="206"/>
      <c r="B86" s="49" t="s">
        <v>16</v>
      </c>
      <c r="C86" s="8" t="s">
        <v>51</v>
      </c>
      <c r="D86" s="49">
        <v>0</v>
      </c>
      <c r="E86" s="10"/>
      <c r="F86" s="9"/>
      <c r="G86" s="10"/>
      <c r="H86" s="10"/>
      <c r="I86" s="10"/>
      <c r="J86" s="14"/>
      <c r="K86" s="86"/>
      <c r="L86" s="6"/>
      <c r="M86" s="18"/>
      <c r="N86" s="19"/>
    </row>
    <row r="87" spans="1:14" s="7" customFormat="1" ht="66">
      <c r="A87" s="206"/>
      <c r="B87" s="49" t="s">
        <v>17</v>
      </c>
      <c r="C87" s="8" t="s">
        <v>52</v>
      </c>
      <c r="D87" s="49">
        <v>1</v>
      </c>
      <c r="E87" s="10"/>
      <c r="F87" s="9"/>
      <c r="G87" s="10"/>
      <c r="H87" s="10"/>
      <c r="I87" s="10"/>
      <c r="J87" s="14"/>
      <c r="K87" s="86"/>
      <c r="L87" s="6"/>
      <c r="M87" s="18"/>
      <c r="N87" s="19"/>
    </row>
    <row r="88" spans="1:14" s="7" customFormat="1" ht="22">
      <c r="A88" s="206"/>
      <c r="B88" s="49"/>
      <c r="C88" s="41" t="s">
        <v>19</v>
      </c>
      <c r="D88" s="49">
        <f>SUM(D80:D87)</f>
        <v>34</v>
      </c>
      <c r="E88" s="10"/>
      <c r="F88" s="9"/>
      <c r="G88" s="10"/>
      <c r="H88" s="10"/>
      <c r="I88" s="10"/>
      <c r="J88" s="14"/>
      <c r="K88" s="86"/>
      <c r="L88" s="6"/>
      <c r="M88" s="18"/>
      <c r="N88" s="19"/>
    </row>
    <row r="89" spans="1:14" s="7" customFormat="1" ht="34.5" customHeight="1" thickBot="1">
      <c r="A89" s="207"/>
      <c r="B89" s="193" t="s">
        <v>142</v>
      </c>
      <c r="C89" s="193"/>
      <c r="D89" s="193"/>
      <c r="E89" s="193"/>
      <c r="F89" s="193"/>
      <c r="G89" s="193"/>
      <c r="H89" s="193"/>
      <c r="I89" s="193"/>
      <c r="J89" s="213"/>
      <c r="K89" s="138"/>
      <c r="L89" s="6"/>
      <c r="M89" s="18"/>
      <c r="N89" s="19"/>
    </row>
    <row r="90" spans="1:14" s="7" customFormat="1" ht="90.75" customHeight="1">
      <c r="B90" s="16"/>
      <c r="C90" s="15"/>
      <c r="D90" s="16"/>
      <c r="E90" s="16"/>
      <c r="I90" s="17"/>
      <c r="J90" s="139" t="s">
        <v>122</v>
      </c>
      <c r="K90" s="132"/>
      <c r="L90" s="6"/>
      <c r="M90" s="18"/>
      <c r="N90" s="19"/>
    </row>
    <row r="91" spans="1:14" s="7" customFormat="1" ht="69" customHeight="1">
      <c r="B91" s="16"/>
      <c r="C91" s="15"/>
      <c r="D91" s="16"/>
      <c r="E91" s="16"/>
      <c r="I91" s="17"/>
      <c r="J91" s="140" t="s">
        <v>127</v>
      </c>
      <c r="K91" s="133"/>
      <c r="L91" s="17"/>
      <c r="M91" s="18"/>
      <c r="N91" s="19"/>
    </row>
    <row r="92" spans="1:14" s="7" customFormat="1" ht="34.5" customHeight="1" thickBot="1">
      <c r="B92" s="16"/>
      <c r="C92" s="15"/>
      <c r="D92" s="16"/>
      <c r="E92" s="16"/>
      <c r="I92" s="17"/>
      <c r="J92" s="141" t="s">
        <v>93</v>
      </c>
      <c r="K92" s="134"/>
      <c r="L92" s="17"/>
      <c r="M92" s="18"/>
      <c r="N92" s="19"/>
    </row>
    <row r="93" spans="1:14" s="7" customFormat="1" ht="22" thickBot="1">
      <c r="B93" s="16"/>
      <c r="C93" s="15"/>
      <c r="D93" s="16"/>
      <c r="E93" s="16"/>
      <c r="I93" s="17"/>
      <c r="J93" s="17"/>
      <c r="K93" s="17"/>
      <c r="L93" s="17"/>
      <c r="M93" s="18"/>
      <c r="N93" s="19"/>
    </row>
    <row r="94" spans="1:14" s="7" customFormat="1" ht="40.5" customHeight="1">
      <c r="B94" s="187">
        <v>7</v>
      </c>
      <c r="C94" s="202" t="s">
        <v>94</v>
      </c>
      <c r="D94" s="93" t="s">
        <v>33</v>
      </c>
      <c r="E94" s="94" t="s">
        <v>34</v>
      </c>
      <c r="I94" s="17"/>
      <c r="J94" s="17"/>
      <c r="K94" s="17"/>
      <c r="L94" s="17"/>
      <c r="M94" s="18"/>
      <c r="N94" s="19"/>
    </row>
    <row r="95" spans="1:14" s="7" customFormat="1">
      <c r="B95" s="188"/>
      <c r="C95" s="203"/>
      <c r="D95" s="45">
        <v>2020</v>
      </c>
      <c r="E95" s="95"/>
      <c r="I95" s="17"/>
      <c r="J95" s="17"/>
      <c r="K95" s="17"/>
      <c r="L95" s="17"/>
      <c r="M95" s="18"/>
      <c r="N95" s="19"/>
    </row>
    <row r="96" spans="1:14" s="7" customFormat="1">
      <c r="B96" s="188"/>
      <c r="C96" s="203"/>
      <c r="D96" s="45">
        <v>2021</v>
      </c>
      <c r="E96" s="95"/>
      <c r="F96" s="16"/>
      <c r="I96" s="17"/>
      <c r="J96" s="17"/>
      <c r="K96" s="17"/>
      <c r="L96" s="17"/>
      <c r="M96" s="18"/>
      <c r="N96" s="19"/>
    </row>
    <row r="97" spans="2:14" s="7" customFormat="1">
      <c r="B97" s="188"/>
      <c r="C97" s="203"/>
      <c r="D97" s="45">
        <v>2022</v>
      </c>
      <c r="E97" s="95"/>
      <c r="F97" s="16"/>
      <c r="I97" s="17"/>
      <c r="J97" s="17"/>
      <c r="K97" s="17"/>
      <c r="L97" s="17"/>
      <c r="M97" s="18"/>
      <c r="N97" s="19"/>
    </row>
    <row r="98" spans="2:14" s="7" customFormat="1" ht="22" thickBot="1">
      <c r="B98" s="96"/>
      <c r="C98" s="97"/>
      <c r="D98" s="98" t="s">
        <v>34</v>
      </c>
      <c r="E98" s="99"/>
      <c r="F98" s="16"/>
      <c r="I98" s="17"/>
      <c r="J98" s="17"/>
      <c r="K98" s="17"/>
      <c r="L98" s="17"/>
      <c r="M98" s="18"/>
      <c r="N98" s="19"/>
    </row>
    <row r="99" spans="2:14" s="6" customFormat="1">
      <c r="B99" s="16"/>
      <c r="C99" s="15"/>
      <c r="D99" s="16"/>
      <c r="E99" s="16"/>
      <c r="F99" s="7"/>
      <c r="G99" s="7"/>
      <c r="H99" s="7"/>
      <c r="I99" s="17"/>
      <c r="J99" s="17"/>
      <c r="K99" s="17"/>
      <c r="L99" s="17"/>
      <c r="M99" s="18"/>
      <c r="N99" s="19"/>
    </row>
    <row r="100" spans="2:14" s="6" customFormat="1">
      <c r="B100" s="16"/>
      <c r="C100" s="15"/>
      <c r="D100" s="16"/>
      <c r="E100" s="16"/>
      <c r="F100" s="7"/>
      <c r="G100" s="7"/>
      <c r="H100" s="7"/>
      <c r="I100" s="17"/>
      <c r="J100" s="17"/>
      <c r="K100" s="17"/>
      <c r="L100" s="17"/>
      <c r="M100" s="18"/>
      <c r="N100" s="19"/>
    </row>
  </sheetData>
  <mergeCells count="26">
    <mergeCell ref="B94:B97"/>
    <mergeCell ref="C94:C97"/>
    <mergeCell ref="B64:L64"/>
    <mergeCell ref="A65:A76"/>
    <mergeCell ref="B65:K65"/>
    <mergeCell ref="B76:J76"/>
    <mergeCell ref="A78:A89"/>
    <mergeCell ref="B78:K78"/>
    <mergeCell ref="B89:J89"/>
    <mergeCell ref="A35:A46"/>
    <mergeCell ref="B35:K35"/>
    <mergeCell ref="B46:J46"/>
    <mergeCell ref="A48:A59"/>
    <mergeCell ref="B48:K48"/>
    <mergeCell ref="B59:J59"/>
    <mergeCell ref="B33:J33"/>
    <mergeCell ref="A2:K2"/>
    <mergeCell ref="A4:K4"/>
    <mergeCell ref="A6:A17"/>
    <mergeCell ref="B6:E6"/>
    <mergeCell ref="F6:K6"/>
    <mergeCell ref="B17:J17"/>
    <mergeCell ref="A20:A31"/>
    <mergeCell ref="B20:E20"/>
    <mergeCell ref="F20:K20"/>
    <mergeCell ref="B31:J31"/>
  </mergeCells>
  <pageMargins left="0.7" right="0.7" top="0.75" bottom="0.75" header="0.3" footer="0.3"/>
  <pageSetup scale="32" orientation="landscape" r:id="rId1"/>
  <rowBreaks count="2" manualBreakCount="2">
    <brk id="34" max="10" man="1"/>
    <brk id="6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tabSelected="1" zoomScale="55" zoomScaleNormal="55" zoomScaleSheetLayoutView="55" workbookViewId="0">
      <selection activeCell="I7" sqref="I7"/>
    </sheetView>
  </sheetViews>
  <sheetFormatPr baseColWidth="10" defaultColWidth="11.5" defaultRowHeight="21"/>
  <cols>
    <col min="1" max="1" width="11.5" style="1"/>
    <col min="2" max="2" width="16.5" style="3" customWidth="1"/>
    <col min="3" max="3" width="59.1640625" style="2" customWidth="1"/>
    <col min="4" max="4" width="29.1640625" style="31" customWidth="1"/>
    <col min="5" max="5" width="30" style="3" bestFit="1" customWidth="1"/>
    <col min="6" max="6" width="33.83203125" style="1" customWidth="1"/>
    <col min="7" max="7" width="28.5" style="1" customWidth="1"/>
    <col min="8" max="8" width="28.6640625" style="1" bestFit="1" customWidth="1"/>
    <col min="9" max="9" width="32" style="3" customWidth="1"/>
    <col min="10" max="10" width="27.6640625" style="3" customWidth="1"/>
    <col min="11" max="11" width="30" style="1" customWidth="1"/>
    <col min="12" max="12" width="30.6640625" style="4" customWidth="1"/>
    <col min="13" max="13" width="28" style="1" customWidth="1"/>
    <col min="14" max="14" width="24.33203125" style="1" bestFit="1" customWidth="1"/>
    <col min="15" max="15" width="22.1640625" style="1" customWidth="1"/>
    <col min="16" max="16" width="11.5" style="1"/>
    <col min="17" max="17" width="18.5" style="1" bestFit="1" customWidth="1"/>
    <col min="18" max="16384" width="11.5" style="1"/>
  </cols>
  <sheetData>
    <row r="1" spans="1:12" s="26" customFormat="1" ht="40.5" customHeight="1">
      <c r="B1" s="186" t="s">
        <v>98</v>
      </c>
      <c r="C1" s="186"/>
      <c r="D1" s="186"/>
      <c r="E1" s="186"/>
      <c r="F1" s="186"/>
      <c r="G1" s="186"/>
      <c r="H1" s="186"/>
      <c r="I1" s="186"/>
      <c r="J1" s="186"/>
      <c r="L1" s="30"/>
    </row>
    <row r="2" spans="1:12" ht="34.5" customHeight="1">
      <c r="B2" s="186" t="s">
        <v>31</v>
      </c>
      <c r="C2" s="186"/>
      <c r="D2" s="186"/>
      <c r="E2" s="186"/>
      <c r="F2" s="186"/>
      <c r="G2" s="186"/>
      <c r="H2" s="186"/>
      <c r="I2" s="186"/>
      <c r="J2" s="186"/>
      <c r="K2" s="26"/>
      <c r="L2" s="26"/>
    </row>
    <row r="3" spans="1:12" ht="22" thickBot="1"/>
    <row r="4" spans="1:12" s="6" customFormat="1" ht="73.5" customHeight="1">
      <c r="A4" s="187">
        <v>1</v>
      </c>
      <c r="B4" s="216" t="s">
        <v>124</v>
      </c>
      <c r="C4" s="216"/>
      <c r="D4" s="216"/>
      <c r="E4" s="216"/>
      <c r="F4" s="216"/>
      <c r="G4" s="216"/>
      <c r="H4" s="216"/>
      <c r="I4" s="216"/>
      <c r="J4" s="217"/>
      <c r="K4" s="5"/>
      <c r="L4" s="5"/>
    </row>
    <row r="5" spans="1:12" s="6" customFormat="1" ht="44">
      <c r="A5" s="188"/>
      <c r="B5" s="48" t="s">
        <v>30</v>
      </c>
      <c r="C5" s="41" t="s">
        <v>2</v>
      </c>
      <c r="D5" s="48" t="s">
        <v>3</v>
      </c>
      <c r="E5" s="42" t="s">
        <v>95</v>
      </c>
      <c r="F5" s="42" t="s">
        <v>5</v>
      </c>
      <c r="G5" s="42" t="s">
        <v>6</v>
      </c>
      <c r="H5" s="42" t="s">
        <v>7</v>
      </c>
      <c r="I5" s="42" t="s">
        <v>8</v>
      </c>
      <c r="J5" s="85" t="s">
        <v>9</v>
      </c>
      <c r="L5" s="7"/>
    </row>
    <row r="6" spans="1:12" s="6" customFormat="1" ht="58.5" customHeight="1">
      <c r="A6" s="188"/>
      <c r="B6" s="49" t="s">
        <v>18</v>
      </c>
      <c r="C6" s="8" t="s">
        <v>43</v>
      </c>
      <c r="D6" s="49">
        <v>1</v>
      </c>
      <c r="E6" s="42"/>
      <c r="F6" s="42"/>
      <c r="G6" s="42"/>
      <c r="H6" s="42"/>
      <c r="I6" s="42"/>
      <c r="J6" s="85"/>
      <c r="L6" s="7"/>
    </row>
    <row r="7" spans="1:12" s="6" customFormat="1" ht="381.75" customHeight="1">
      <c r="A7" s="188"/>
      <c r="B7" s="218" t="s">
        <v>41</v>
      </c>
      <c r="C7" s="33" t="s">
        <v>105</v>
      </c>
      <c r="D7" s="49">
        <v>11</v>
      </c>
      <c r="E7" s="10"/>
      <c r="F7" s="13"/>
      <c r="G7" s="13"/>
      <c r="H7" s="13"/>
      <c r="I7" s="34"/>
      <c r="J7" s="86"/>
      <c r="L7" s="7"/>
    </row>
    <row r="8" spans="1:12" s="6" customFormat="1" ht="75" customHeight="1" thickBot="1">
      <c r="A8" s="189"/>
      <c r="B8" s="219"/>
      <c r="C8" s="114" t="s">
        <v>40</v>
      </c>
      <c r="D8" s="115">
        <v>30</v>
      </c>
      <c r="E8" s="116"/>
      <c r="F8" s="117"/>
      <c r="G8" s="117"/>
      <c r="H8" s="117"/>
      <c r="I8" s="118"/>
      <c r="J8" s="119"/>
      <c r="L8" s="7"/>
    </row>
    <row r="9" spans="1:12" s="6" customFormat="1" ht="51" customHeight="1" thickBot="1">
      <c r="B9" s="16"/>
      <c r="C9" s="28"/>
      <c r="D9" s="17"/>
      <c r="E9" s="28"/>
      <c r="F9" s="28"/>
      <c r="G9" s="28"/>
      <c r="H9" s="220" t="s">
        <v>96</v>
      </c>
      <c r="I9" s="221"/>
      <c r="J9" s="135"/>
      <c r="L9" s="7"/>
    </row>
    <row r="10" spans="1:12" s="6" customFormat="1" ht="26.25" customHeight="1">
      <c r="B10" s="17"/>
      <c r="C10" s="17"/>
      <c r="D10" s="17"/>
      <c r="E10" s="17"/>
      <c r="F10" s="17"/>
      <c r="G10" s="17"/>
      <c r="H10" s="17"/>
      <c r="I10" s="17"/>
      <c r="J10" s="27"/>
      <c r="L10" s="7"/>
    </row>
    <row r="11" spans="1:12" ht="22" thickBot="1">
      <c r="B11" s="36"/>
      <c r="C11" s="26"/>
      <c r="D11" s="36"/>
      <c r="E11" s="26"/>
      <c r="F11" s="26"/>
      <c r="G11" s="26"/>
      <c r="H11" s="26"/>
      <c r="I11" s="26"/>
      <c r="J11" s="26"/>
      <c r="K11" s="26"/>
      <c r="L11" s="26"/>
    </row>
    <row r="12" spans="1:12" ht="58.5" customHeight="1">
      <c r="A12" s="187">
        <v>2</v>
      </c>
      <c r="B12" s="223" t="s">
        <v>125</v>
      </c>
      <c r="C12" s="224"/>
      <c r="D12" s="224"/>
      <c r="E12" s="224"/>
      <c r="F12" s="224"/>
      <c r="G12" s="224"/>
      <c r="H12" s="224"/>
      <c r="I12" s="224"/>
      <c r="J12" s="225"/>
    </row>
    <row r="13" spans="1:12" ht="44">
      <c r="A13" s="188"/>
      <c r="B13" s="48" t="s">
        <v>30</v>
      </c>
      <c r="C13" s="41" t="s">
        <v>2</v>
      </c>
      <c r="D13" s="48" t="s">
        <v>3</v>
      </c>
      <c r="E13" s="42" t="s">
        <v>95</v>
      </c>
      <c r="F13" s="42" t="s">
        <v>5</v>
      </c>
      <c r="G13" s="42" t="s">
        <v>6</v>
      </c>
      <c r="H13" s="42" t="s">
        <v>7</v>
      </c>
      <c r="I13" s="42" t="s">
        <v>8</v>
      </c>
      <c r="J13" s="85" t="s">
        <v>9</v>
      </c>
    </row>
    <row r="14" spans="1:12" ht="44">
      <c r="A14" s="188"/>
      <c r="B14" s="49" t="s">
        <v>18</v>
      </c>
      <c r="C14" s="8" t="s">
        <v>43</v>
      </c>
      <c r="D14" s="49">
        <v>1</v>
      </c>
      <c r="E14" s="42"/>
      <c r="F14" s="42"/>
      <c r="G14" s="42"/>
      <c r="H14" s="42"/>
      <c r="I14" s="42"/>
      <c r="J14" s="85"/>
    </row>
    <row r="15" spans="1:12" ht="386.25" customHeight="1">
      <c r="A15" s="188"/>
      <c r="B15" s="218" t="s">
        <v>41</v>
      </c>
      <c r="C15" s="33" t="s">
        <v>105</v>
      </c>
      <c r="D15" s="49">
        <v>11</v>
      </c>
      <c r="E15" s="10"/>
      <c r="F15" s="13"/>
      <c r="G15" s="13"/>
      <c r="H15" s="13"/>
      <c r="I15" s="35"/>
      <c r="J15" s="86"/>
    </row>
    <row r="16" spans="1:12" ht="62.25" customHeight="1" thickBot="1">
      <c r="A16" s="189"/>
      <c r="B16" s="219"/>
      <c r="C16" s="114" t="s">
        <v>40</v>
      </c>
      <c r="D16" s="115">
        <v>30</v>
      </c>
      <c r="E16" s="116"/>
      <c r="F16" s="117"/>
      <c r="G16" s="117"/>
      <c r="H16" s="117"/>
      <c r="I16" s="120"/>
      <c r="J16" s="119"/>
    </row>
    <row r="17" spans="1:10" ht="41.25" customHeight="1">
      <c r="B17" s="17"/>
      <c r="C17" s="28"/>
      <c r="D17" s="17"/>
      <c r="E17" s="28"/>
      <c r="F17" s="28"/>
      <c r="G17" s="28"/>
      <c r="H17" s="222" t="s">
        <v>97</v>
      </c>
      <c r="I17" s="190"/>
      <c r="J17" s="121"/>
    </row>
    <row r="18" spans="1:10" ht="57" customHeight="1">
      <c r="B18" s="22"/>
      <c r="C18" s="29"/>
      <c r="D18" s="32"/>
      <c r="E18" s="22"/>
      <c r="F18" s="21"/>
      <c r="G18" s="21"/>
      <c r="H18" s="214" t="s">
        <v>21</v>
      </c>
      <c r="I18" s="215"/>
      <c r="J18" s="122"/>
    </row>
    <row r="19" spans="1:10" ht="41.25" customHeight="1" thickBot="1">
      <c r="B19" s="22"/>
      <c r="C19" s="29"/>
      <c r="D19" s="32"/>
      <c r="E19" s="22"/>
      <c r="F19" s="21"/>
      <c r="G19" s="21"/>
      <c r="H19" s="226" t="s">
        <v>91</v>
      </c>
      <c r="I19" s="227"/>
      <c r="J19" s="123"/>
    </row>
    <row r="20" spans="1:10" ht="22" thickBot="1"/>
    <row r="21" spans="1:10" ht="55.5" customHeight="1">
      <c r="A21" s="187">
        <v>3</v>
      </c>
      <c r="B21" s="216" t="s">
        <v>126</v>
      </c>
      <c r="C21" s="216"/>
      <c r="D21" s="216"/>
      <c r="E21" s="216"/>
      <c r="F21" s="216"/>
      <c r="G21" s="216"/>
      <c r="H21" s="216"/>
      <c r="I21" s="216"/>
      <c r="J21" s="217"/>
    </row>
    <row r="22" spans="1:10" ht="110">
      <c r="A22" s="188"/>
      <c r="B22" s="48" t="s">
        <v>30</v>
      </c>
      <c r="C22" s="41" t="s">
        <v>2</v>
      </c>
      <c r="D22" s="48" t="s">
        <v>3</v>
      </c>
      <c r="E22" s="42" t="s">
        <v>128</v>
      </c>
      <c r="F22" s="42" t="s">
        <v>5</v>
      </c>
      <c r="G22" s="42" t="s">
        <v>6</v>
      </c>
      <c r="H22" s="42" t="s">
        <v>7</v>
      </c>
      <c r="I22" s="42" t="s">
        <v>8</v>
      </c>
      <c r="J22" s="85" t="s">
        <v>9</v>
      </c>
    </row>
    <row r="23" spans="1:10" ht="44">
      <c r="A23" s="188"/>
      <c r="B23" s="49" t="s">
        <v>18</v>
      </c>
      <c r="C23" s="8" t="s">
        <v>43</v>
      </c>
      <c r="D23" s="49">
        <v>1</v>
      </c>
      <c r="E23" s="42"/>
      <c r="F23" s="42"/>
      <c r="G23" s="42"/>
      <c r="H23" s="42"/>
      <c r="I23" s="42"/>
      <c r="J23" s="85"/>
    </row>
    <row r="24" spans="1:10" ht="402.75" customHeight="1">
      <c r="A24" s="188"/>
      <c r="B24" s="218" t="s">
        <v>41</v>
      </c>
      <c r="C24" s="33" t="s">
        <v>105</v>
      </c>
      <c r="D24" s="49">
        <v>11</v>
      </c>
      <c r="E24" s="10"/>
      <c r="F24" s="13"/>
      <c r="G24" s="13"/>
      <c r="H24" s="13"/>
      <c r="I24" s="35"/>
      <c r="J24" s="86"/>
    </row>
    <row r="25" spans="1:10" ht="66" customHeight="1" thickBot="1">
      <c r="A25" s="189"/>
      <c r="B25" s="219"/>
      <c r="C25" s="114" t="s">
        <v>40</v>
      </c>
      <c r="D25" s="115">
        <v>30</v>
      </c>
      <c r="E25" s="116"/>
      <c r="F25" s="117"/>
      <c r="G25" s="117"/>
      <c r="H25" s="117"/>
      <c r="I25" s="120"/>
      <c r="J25" s="119"/>
    </row>
    <row r="26" spans="1:10" ht="45" customHeight="1">
      <c r="B26" s="17"/>
      <c r="C26" s="28"/>
      <c r="D26" s="17"/>
      <c r="E26" s="28"/>
      <c r="F26" s="28"/>
      <c r="G26" s="28"/>
      <c r="H26" s="222" t="s">
        <v>129</v>
      </c>
      <c r="I26" s="191"/>
      <c r="J26" s="121"/>
    </row>
    <row r="27" spans="1:10">
      <c r="B27" s="22"/>
      <c r="C27" s="29"/>
      <c r="D27" s="32"/>
      <c r="E27" s="22"/>
      <c r="F27" s="21"/>
      <c r="G27" s="21"/>
      <c r="H27" s="214" t="s">
        <v>21</v>
      </c>
      <c r="I27" s="215"/>
      <c r="J27" s="122"/>
    </row>
    <row r="28" spans="1:10" ht="22" thickBot="1">
      <c r="B28" s="22"/>
      <c r="C28" s="29"/>
      <c r="D28" s="32"/>
      <c r="E28" s="22"/>
      <c r="F28" s="21"/>
      <c r="G28" s="21"/>
      <c r="H28" s="226" t="s">
        <v>93</v>
      </c>
      <c r="I28" s="227"/>
      <c r="J28" s="123"/>
    </row>
    <row r="30" spans="1:10" ht="22" thickBot="1"/>
    <row r="31" spans="1:10" ht="40.5" customHeight="1">
      <c r="B31" s="187">
        <v>4</v>
      </c>
      <c r="C31" s="202" t="s">
        <v>32</v>
      </c>
      <c r="D31" s="124" t="s">
        <v>33</v>
      </c>
      <c r="E31" s="94" t="s">
        <v>22</v>
      </c>
    </row>
    <row r="32" spans="1:10" ht="24" customHeight="1">
      <c r="B32" s="188"/>
      <c r="C32" s="203"/>
      <c r="D32" s="47">
        <v>2020</v>
      </c>
      <c r="E32" s="125"/>
    </row>
    <row r="33" spans="2:5" ht="25.5" customHeight="1">
      <c r="B33" s="188"/>
      <c r="C33" s="203"/>
      <c r="D33" s="47">
        <v>2021</v>
      </c>
      <c r="E33" s="125"/>
    </row>
    <row r="34" spans="2:5" ht="29.25" customHeight="1" thickBot="1">
      <c r="B34" s="189"/>
      <c r="C34" s="228"/>
      <c r="D34" s="126">
        <v>2022</v>
      </c>
      <c r="E34" s="127"/>
    </row>
    <row r="35" spans="2:5" ht="45" thickBot="1">
      <c r="D35" s="128" t="s">
        <v>34</v>
      </c>
      <c r="E35" s="129"/>
    </row>
  </sheetData>
  <mergeCells count="20">
    <mergeCell ref="H28:I28"/>
    <mergeCell ref="B31:B34"/>
    <mergeCell ref="C31:C34"/>
    <mergeCell ref="H19:I19"/>
    <mergeCell ref="A21:A25"/>
    <mergeCell ref="B21:J21"/>
    <mergeCell ref="B24:B25"/>
    <mergeCell ref="H26:I26"/>
    <mergeCell ref="H27:I27"/>
    <mergeCell ref="H18:I18"/>
    <mergeCell ref="B1:J1"/>
    <mergeCell ref="B2:J2"/>
    <mergeCell ref="A4:A8"/>
    <mergeCell ref="B4:J4"/>
    <mergeCell ref="B7:B8"/>
    <mergeCell ref="H9:I9"/>
    <mergeCell ref="A12:A16"/>
    <mergeCell ref="B15:B16"/>
    <mergeCell ref="H17:I17"/>
    <mergeCell ref="B12:J12"/>
  </mergeCells>
  <pageMargins left="0.7" right="0.7" top="0.75" bottom="0.75" header="0.3" footer="0.3"/>
  <pageSetup scale="41" orientation="landscape" r:id="rId1"/>
  <rowBreaks count="2" manualBreakCount="2">
    <brk id="11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Servicios CLASE</vt:lpstr>
      <vt:lpstr>Servicios NO clase (2)</vt:lpstr>
      <vt:lpstr>Proforma No. 8 Económica final</vt:lpstr>
      <vt:lpstr>ANEXO 1 REGULADOS</vt:lpstr>
      <vt:lpstr>ANEXO 2-Presup No regulados</vt:lpstr>
      <vt:lpstr>'ANEXO 1 REGULADOS'!Área_de_impresión</vt:lpstr>
      <vt:lpstr>'Proforma No. 8 Económica final'!Área_de_impresión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CPOVEDA</dc:creator>
  <cp:lastModifiedBy>Microsoft Office User</cp:lastModifiedBy>
  <cp:lastPrinted>2018-10-04T17:29:36Z</cp:lastPrinted>
  <dcterms:created xsi:type="dcterms:W3CDTF">2018-09-21T13:40:16Z</dcterms:created>
  <dcterms:modified xsi:type="dcterms:W3CDTF">2020-10-06T17:06:51Z</dcterms:modified>
</cp:coreProperties>
</file>