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lejandra Rivera\Downloads\"/>
    </mc:Choice>
  </mc:AlternateContent>
  <xr:revisionPtr revIDLastSave="0" documentId="13_ncr:1_{3F9F4933-C461-40D4-9B8D-881029DF8E16}" xr6:coauthVersionLast="47" xr6:coauthVersionMax="47" xr10:uidLastSave="{00000000-0000-0000-0000-000000000000}"/>
  <bookViews>
    <workbookView xWindow="-120" yWindow="-120" windowWidth="20730" windowHeight="11160" xr2:uid="{00000000-000D-0000-FFFF-FFFF00000000}"/>
  </bookViews>
  <sheets>
    <sheet name="PROPUESTA ECONOMICA" sheetId="1" r:id="rId1"/>
  </sheets>
  <definedNames>
    <definedName name="_xlnm.Print_Area" localSheetId="0">'PROPUESTA ECONOMICA'!$A$12:$H$31</definedName>
    <definedName name="_xlnm.Print_Titles" localSheetId="0">'PROPUESTA ECONOMICA'!#REF!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16" i="1"/>
  <c r="G19" i="1" s="1"/>
  <c r="G20" i="1" s="1"/>
  <c r="G21" i="1" s="1"/>
  <c r="G17" i="1"/>
  <c r="G18" i="1"/>
  <c r="G14" i="1"/>
</calcChain>
</file>

<file path=xl/sharedStrings.xml><?xml version="1.0" encoding="utf-8"?>
<sst xmlns="http://schemas.openxmlformats.org/spreadsheetml/2006/main" count="45" uniqueCount="42">
  <si>
    <t>Formulario 1 - Propuesta Económica</t>
  </si>
  <si>
    <t>DE 2021</t>
  </si>
  <si>
    <t>OBJETO</t>
  </si>
  <si>
    <t>ADQUIRIR EQUIPOS DE TECNOLOGÍA CON DESTINO A LOS DISTINTOS ESPACIOS DEL NUEVO EDIFICO MÚLTIPLE PÚBLICO SEDE UNIVERSITARIA DE KENNEDY, PARA EL DESARROLLO DE PROGRAMAS DE EDUCACIÓN SUPERIOR, EN EL MARCO DEL PROYECTO SAR 10121 AUNAR ESFUERZOS TÉCNICOS, ADMINISTRATIVOS, Y FINANCIEROS PARA REALIZAR EL DIAGNÓSTICO DE NECESIDADES, LA DOTACIÓN Y FUNCIONAMIENTO ADECUADO DE LOS AMBIENTES PEDAGÓGICOS DEL NUEVO EDIFICIO MÚLTIPLE PÚBLICO SEDE UNIVERSITARIA DE KENNEDY</t>
  </si>
  <si>
    <t xml:space="preserve">Proponente: </t>
  </si>
  <si>
    <t xml:space="preserve">NIT: </t>
  </si>
  <si>
    <t>Correo electrónico:</t>
  </si>
  <si>
    <t xml:space="preserve">Teléfono: </t>
  </si>
  <si>
    <t xml:space="preserve">Nombr Repres. Legal: </t>
  </si>
  <si>
    <t xml:space="preserve">No. Cédula: </t>
  </si>
  <si>
    <t>Firma Repres. Legal:</t>
  </si>
  <si>
    <t>FICHA TÉCNICA</t>
  </si>
  <si>
    <t>EQUIPAMIENTO</t>
  </si>
  <si>
    <t>UNIDAD</t>
  </si>
  <si>
    <t>CANTIDAD</t>
  </si>
  <si>
    <t>PRECIO UNITARIO OFERTADO ANTES DE IVA (Incluidos todos los costos directos e indirectos, estampillas, tasas y contribuciones de ley y cualquier otra erogación necesaria para la correcta suscripción y ejecución del contrato)</t>
  </si>
  <si>
    <t>PRECIO TOTAL OFERTADO</t>
  </si>
  <si>
    <t>PRECIO TOTAL OFICIAL</t>
  </si>
  <si>
    <t>TCB-001</t>
  </si>
  <si>
    <t>COMPUTADOR BASICO</t>
  </si>
  <si>
    <t>UND</t>
  </si>
  <si>
    <t>TCD-001</t>
  </si>
  <si>
    <t>COMPUTADOR LAB. CIENCIA DE DATOS</t>
  </si>
  <si>
    <t>TTV-001</t>
  </si>
  <si>
    <t>TELEVISOR 50"</t>
  </si>
  <si>
    <t>UN</t>
  </si>
  <si>
    <t>TTV-002</t>
  </si>
  <si>
    <t>PANTALLA INTERACTIVA 75"</t>
  </si>
  <si>
    <t>TIM-001</t>
  </si>
  <si>
    <t>IMPRESORA</t>
  </si>
  <si>
    <t>SUB TOTAL</t>
  </si>
  <si>
    <t>IVA</t>
  </si>
  <si>
    <t>TOTAL</t>
  </si>
  <si>
    <t>LA OFERTA ECONÓMICA CONTEMPLA LOS COSTOS DIRECTOS, INDIRECTOS, TASAS, CONTRIBUCIONES Y CUALQUIER OTRA EROGACION NECESARIA PARA LA EJECUCIÓN DEL CONTRATO</t>
  </si>
  <si>
    <r>
      <rPr>
        <b/>
        <sz val="9"/>
        <color theme="1"/>
        <rFont val="Arial"/>
        <family val="2"/>
      </rPr>
      <t xml:space="preserve">Nota 1. </t>
    </r>
    <r>
      <rPr>
        <sz val="9"/>
        <color theme="1"/>
        <rFont val="Arial"/>
        <family val="2"/>
      </rPr>
      <t xml:space="preserve">El proponente debe diligenciar el PRECIO UNITARIO ofertado para cada uno de los ítems que componen el formato. </t>
    </r>
  </si>
  <si>
    <r>
      <rPr>
        <b/>
        <sz val="9"/>
        <color theme="1"/>
        <rFont val="Arial"/>
        <family val="2"/>
      </rPr>
      <t xml:space="preserve">Nota 2. </t>
    </r>
    <r>
      <rPr>
        <sz val="9"/>
        <color theme="1"/>
        <rFont val="Arial"/>
        <family val="2"/>
      </rPr>
      <t>Los valores ofertados NO podrán exceder los respectivos Valores Unitarios Oficiales y deben ser mayor a cero pesos ($0).</t>
    </r>
  </si>
  <si>
    <r>
      <rPr>
        <b/>
        <sz val="9"/>
        <color theme="1"/>
        <rFont val="Arial"/>
        <family val="2"/>
      </rPr>
      <t xml:space="preserve">Nota 3. </t>
    </r>
    <r>
      <rPr>
        <sz val="9"/>
        <color theme="1"/>
        <rFont val="Arial"/>
        <family val="2"/>
      </rPr>
      <t>La Oferta Económica se debe realizar con precios ANTES DE IVA y el valor del IVA se pagará de acuerdo con la normatividad aplicable en el momento de la facturación de cada uno de los elementos.</t>
    </r>
  </si>
  <si>
    <r>
      <rPr>
        <b/>
        <sz val="9"/>
        <color theme="1"/>
        <rFont val="Arial"/>
        <family val="2"/>
      </rPr>
      <t xml:space="preserve">Nota 4. </t>
    </r>
    <r>
      <rPr>
        <sz val="9"/>
        <color theme="1"/>
        <rFont val="Arial"/>
        <family val="2"/>
      </rPr>
      <t xml:space="preserve">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
</t>
    </r>
  </si>
  <si>
    <r>
      <rPr>
        <b/>
        <sz val="9"/>
        <color theme="1"/>
        <rFont val="Arial"/>
        <family val="2"/>
      </rPr>
      <t xml:space="preserve">Nota 5. </t>
    </r>
    <r>
      <rPr>
        <sz val="9"/>
        <color theme="1"/>
        <rFont val="Arial"/>
        <family val="2"/>
      </rPr>
      <t>Para la presentación de la “OFERTA ECONÓMICA” no se deben utilizar centavos; por lo tanto, los valores unitarios ofertados deben presentarse en números enteros.</t>
    </r>
  </si>
  <si>
    <r>
      <rPr>
        <b/>
        <sz val="9"/>
        <color theme="1"/>
        <rFont val="Arial"/>
        <family val="2"/>
      </rPr>
      <t xml:space="preserve">Nota 6. </t>
    </r>
    <r>
      <rPr>
        <sz val="9"/>
        <color theme="1"/>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</si>
  <si>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r>
      <rPr>
        <b/>
        <sz val="9"/>
        <color theme="1"/>
        <rFont val="Arial"/>
        <family val="2"/>
      </rPr>
      <t xml:space="preserve">Nota 7. </t>
    </r>
    <r>
      <rPr>
        <sz val="9"/>
        <color theme="1"/>
        <rFont val="Arial"/>
        <family val="2"/>
      </rPr>
      <t>Los precios ofertados por el proponente, en caso de ser adjudicatario, se mantendrán fijos durante cada vigencia y debera contemplar incluso si es del caso un incremento por anualidad.</t>
    </r>
  </si>
  <si>
    <t>INVITACIÓN CERRADA A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</si>
</sst>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4" x14ac:knownFonts="1">
    <font>
      <sz val="11"/>
      <color theme="1"/>
      <name val="Calibri"/>
      <family val="2"/>
      <scheme val="minor"/>
    </font>
    <font>
      <sz val="11"/>
      <color theme="1"/>
      <name val="Calibri"/>
      <family val="2"/>
      <scheme val="minor"/>
    </font>
    <font>
      <sz val="11"/>
      <color theme="1"/>
      <name val="Calibri"/>
      <family val="2"/>
    </font>
    <font>
      <b/>
      <sz val="12"/>
      <color theme="1"/>
      <name val="Calibri"/>
      <family val="2"/>
      <scheme val="minor"/>
    </font>
    <font>
      <b/>
      <sz val="10"/>
      <name val="Arial"/>
      <family val="2"/>
    </font>
    <font>
      <sz val="9"/>
      <color theme="1"/>
      <name val="Arial"/>
      <family val="2"/>
    </font>
    <font>
      <b/>
      <sz val="9"/>
      <color theme="1"/>
      <name val="Arial"/>
      <family val="2"/>
    </font>
    <font>
      <b/>
      <sz val="14"/>
      <color theme="1"/>
      <name val="Calibri"/>
      <family val="2"/>
      <scheme val="minor"/>
    </font>
    <font>
      <b/>
      <sz val="11"/>
      <name val="Arial"/>
      <family val="2"/>
    </font>
    <font>
      <b/>
      <sz val="12"/>
      <name val="Arial"/>
      <family val="2"/>
    </font>
    <font>
      <sz val="10"/>
      <name val="Arial"/>
      <family val="2"/>
    </font>
    <font>
      <b/>
      <sz val="11"/>
      <color theme="1"/>
      <name val="Calibri"/>
      <family val="2"/>
    </font>
    <font>
      <b/>
      <sz val="12"/>
      <color theme="1"/>
      <name val="Calibri"/>
      <family val="2"/>
    </font>
    <font>
      <sz val="10"/>
      <name val="HELVETICA"/>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2" tint="-9.9978637043366805E-2"/>
        <bgColor indexed="64"/>
      </patternFill>
    </fill>
    <fill>
      <patternFill patternType="solid">
        <fgColor theme="0"/>
        <bgColor theme="4" tint="0.79998168889431442"/>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xf numFmtId="42" fontId="1" fillId="0" borderId="0" applyFont="0" applyFill="0" applyBorder="0" applyAlignment="0" applyProtection="0"/>
    <xf numFmtId="0" fontId="1" fillId="0" borderId="0"/>
    <xf numFmtId="0" fontId="10" fillId="0" borderId="0"/>
  </cellStyleXfs>
  <cellXfs count="68">
    <xf numFmtId="0" fontId="0" fillId="0" borderId="0" xfId="0"/>
    <xf numFmtId="0" fontId="0" fillId="0" borderId="0" xfId="0" applyAlignment="1">
      <alignment wrapText="1"/>
    </xf>
    <xf numFmtId="0" fontId="10" fillId="0" borderId="0" xfId="0" applyFont="1" applyAlignment="1">
      <alignment horizontal="left" vertical="center" wrapText="1"/>
    </xf>
    <xf numFmtId="0" fontId="7" fillId="2" borderId="3" xfId="0" applyFont="1" applyFill="1" applyBorder="1" applyAlignment="1">
      <alignment wrapText="1"/>
    </xf>
    <xf numFmtId="0" fontId="9" fillId="2" borderId="7" xfId="0" applyFont="1" applyFill="1" applyBorder="1" applyAlignment="1">
      <alignment vertical="center" wrapText="1"/>
    </xf>
    <xf numFmtId="0" fontId="9" fillId="2" borderId="19" xfId="0" applyFont="1" applyFill="1" applyBorder="1" applyAlignment="1">
      <alignment vertical="center"/>
    </xf>
    <xf numFmtId="0" fontId="9" fillId="2" borderId="2" xfId="0" applyFont="1" applyFill="1" applyBorder="1" applyAlignment="1">
      <alignment vertical="center"/>
    </xf>
    <xf numFmtId="0" fontId="9" fillId="2" borderId="17" xfId="0" applyFont="1" applyFill="1" applyBorder="1" applyAlignment="1">
      <alignment vertical="center"/>
    </xf>
    <xf numFmtId="0" fontId="9" fillId="2" borderId="5" xfId="0" applyFont="1" applyFill="1" applyBorder="1" applyAlignment="1">
      <alignment vertical="center"/>
    </xf>
    <xf numFmtId="0" fontId="8" fillId="2" borderId="6" xfId="0" applyFont="1" applyFill="1" applyBorder="1" applyAlignment="1">
      <alignment horizontal="left" vertical="center" wrapText="1"/>
    </xf>
    <xf numFmtId="0" fontId="10" fillId="2" borderId="4" xfId="0" applyFont="1" applyFill="1" applyBorder="1" applyAlignment="1">
      <alignment vertical="center" wrapText="1"/>
    </xf>
    <xf numFmtId="0" fontId="0" fillId="2" borderId="12" xfId="0" applyFill="1" applyBorder="1" applyAlignment="1">
      <alignment wrapText="1"/>
    </xf>
    <xf numFmtId="0" fontId="0" fillId="2" borderId="0" xfId="0" applyFill="1"/>
    <xf numFmtId="0" fontId="0" fillId="2" borderId="5" xfId="0" applyFill="1" applyBorder="1"/>
    <xf numFmtId="0" fontId="0" fillId="2" borderId="1" xfId="0" applyFill="1" applyBorder="1"/>
    <xf numFmtId="0" fontId="0" fillId="2" borderId="19" xfId="0" applyFill="1" applyBorder="1"/>
    <xf numFmtId="0" fontId="0" fillId="0" borderId="14" xfId="0" applyBorder="1"/>
    <xf numFmtId="0" fontId="0" fillId="2" borderId="1" xfId="0" applyFill="1" applyBorder="1" applyAlignment="1">
      <alignment horizontal="left" vertical="center"/>
    </xf>
    <xf numFmtId="0" fontId="0" fillId="2" borderId="0" xfId="0" applyFill="1" applyAlignment="1">
      <alignment horizontal="left" vertical="center"/>
    </xf>
    <xf numFmtId="0" fontId="0" fillId="2" borderId="0" xfId="0" applyFill="1" applyAlignment="1">
      <alignment horizontal="center"/>
    </xf>
    <xf numFmtId="0" fontId="0" fillId="2" borderId="5" xfId="0" applyFill="1" applyBorder="1" applyAlignment="1">
      <alignment horizontal="center"/>
    </xf>
    <xf numFmtId="42" fontId="11" fillId="4" borderId="13" xfId="1" applyFont="1" applyFill="1" applyBorder="1" applyAlignment="1" applyProtection="1">
      <alignment horizontal="center" vertical="center" wrapText="1"/>
    </xf>
    <xf numFmtId="0" fontId="11" fillId="4" borderId="1" xfId="0" applyFont="1" applyFill="1" applyBorder="1" applyAlignment="1">
      <alignment horizontal="center" vertical="center" wrapText="1"/>
    </xf>
    <xf numFmtId="42" fontId="11" fillId="4" borderId="1" xfId="1" applyFont="1" applyFill="1" applyBorder="1" applyAlignment="1" applyProtection="1">
      <alignment horizontal="center" vertical="center" wrapText="1"/>
    </xf>
    <xf numFmtId="42" fontId="11" fillId="4" borderId="14" xfId="1" applyFont="1" applyFill="1" applyBorder="1" applyAlignment="1" applyProtection="1">
      <alignment horizontal="center" vertical="center" wrapText="1"/>
    </xf>
    <xf numFmtId="0" fontId="2" fillId="0" borderId="13" xfId="0" applyFont="1" applyBorder="1" applyAlignment="1">
      <alignment horizontal="center" vertical="center"/>
    </xf>
    <xf numFmtId="0" fontId="10" fillId="0" borderId="1" xfId="3" applyBorder="1" applyAlignment="1">
      <alignment horizontal="left" vertical="center" wrapText="1"/>
    </xf>
    <xf numFmtId="0" fontId="13" fillId="0" borderId="1" xfId="3" applyFont="1" applyBorder="1" applyAlignment="1">
      <alignment horizontal="center" vertical="center" wrapText="1"/>
    </xf>
    <xf numFmtId="0" fontId="10" fillId="0" borderId="1" xfId="3" applyBorder="1" applyAlignment="1">
      <alignment horizontal="center" vertical="center" wrapText="1"/>
    </xf>
    <xf numFmtId="42" fontId="2" fillId="3" borderId="1" xfId="0" applyNumberFormat="1" applyFont="1" applyFill="1" applyBorder="1" applyAlignment="1">
      <alignment horizontal="center" vertical="center"/>
    </xf>
    <xf numFmtId="42" fontId="3" fillId="0" borderId="14" xfId="0" applyNumberFormat="1" applyFont="1" applyBorder="1"/>
    <xf numFmtId="42" fontId="12" fillId="3" borderId="14" xfId="0" applyNumberFormat="1" applyFont="1" applyFill="1" applyBorder="1" applyAlignment="1">
      <alignment horizontal="center" vertical="center"/>
    </xf>
    <xf numFmtId="0" fontId="3" fillId="0" borderId="12" xfId="0" applyFont="1" applyBorder="1" applyAlignment="1">
      <alignment horizontal="center"/>
    </xf>
    <xf numFmtId="0" fontId="3" fillId="0" borderId="0" xfId="0" applyFont="1" applyAlignment="1">
      <alignment horizontal="center"/>
    </xf>
    <xf numFmtId="42" fontId="3" fillId="0" borderId="0" xfId="0" applyNumberFormat="1" applyFont="1"/>
    <xf numFmtId="42" fontId="3" fillId="0" borderId="5" xfId="0" applyNumberFormat="1" applyFont="1" applyBorder="1"/>
    <xf numFmtId="42" fontId="0" fillId="5" borderId="23" xfId="0" applyNumberFormat="1" applyFill="1" applyBorder="1" applyAlignment="1">
      <alignment horizontal="center" vertical="center"/>
    </xf>
    <xf numFmtId="42" fontId="0" fillId="5" borderId="24" xfId="0" applyNumberFormat="1" applyFill="1" applyBorder="1" applyAlignment="1">
      <alignment horizontal="center" vertical="center"/>
    </xf>
    <xf numFmtId="42" fontId="0" fillId="5" borderId="25" xfId="0" applyNumberFormat="1" applyFill="1" applyBorder="1" applyAlignment="1">
      <alignment horizontal="center" vertical="center"/>
    </xf>
    <xf numFmtId="0" fontId="5" fillId="2" borderId="12" xfId="2" applyFont="1" applyFill="1" applyBorder="1" applyAlignment="1">
      <alignment horizontal="left" vertical="top" wrapText="1"/>
    </xf>
    <xf numFmtId="0" fontId="5" fillId="2" borderId="0" xfId="2" applyFont="1" applyFill="1" applyAlignment="1">
      <alignment horizontal="left" vertical="top" wrapText="1"/>
    </xf>
    <xf numFmtId="0" fontId="5" fillId="2" borderId="5" xfId="2" applyFont="1" applyFill="1" applyBorder="1" applyAlignment="1">
      <alignment horizontal="left" vertical="top" wrapText="1"/>
    </xf>
    <xf numFmtId="0" fontId="5" fillId="2" borderId="15" xfId="2" applyFont="1" applyFill="1" applyBorder="1" applyAlignment="1">
      <alignment horizontal="left" vertical="top" wrapText="1"/>
    </xf>
    <xf numFmtId="0" fontId="5" fillId="2" borderId="16" xfId="2" applyFont="1" applyFill="1" applyBorder="1" applyAlignment="1">
      <alignment horizontal="left" vertical="top" wrapText="1"/>
    </xf>
    <xf numFmtId="0" fontId="5" fillId="2" borderId="4" xfId="2" applyFont="1" applyFill="1" applyBorder="1" applyAlignment="1">
      <alignment horizontal="left" vertical="top" wrapText="1"/>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8" xfId="0" applyFont="1" applyFill="1" applyBorder="1" applyAlignment="1">
      <alignment horizontal="center" wrapText="1"/>
    </xf>
    <xf numFmtId="0" fontId="3" fillId="0" borderId="9"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2" borderId="9"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10" fillId="2" borderId="2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0" fillId="2" borderId="19" xfId="0" applyFill="1" applyBorder="1" applyAlignment="1">
      <alignment horizontal="center"/>
    </xf>
    <xf numFmtId="0" fontId="0" fillId="2" borderId="2" xfId="0" applyFill="1" applyBorder="1" applyAlignment="1">
      <alignment horizontal="center"/>
    </xf>
    <xf numFmtId="0" fontId="0" fillId="2" borderId="22" xfId="0" applyFill="1" applyBorder="1" applyAlignment="1">
      <alignment horizontal="center"/>
    </xf>
    <xf numFmtId="0" fontId="4" fillId="2" borderId="12"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42" fontId="2" fillId="0" borderId="19" xfId="1" applyFont="1" applyFill="1" applyBorder="1" applyAlignment="1" applyProtection="1">
      <alignment horizontal="center" vertical="center"/>
      <protection locked="0"/>
    </xf>
    <xf numFmtId="42" fontId="2" fillId="0" borderId="17" xfId="1" applyFont="1" applyFill="1" applyBorder="1" applyAlignment="1" applyProtection="1">
      <alignment horizontal="center" vertical="center"/>
      <protection locked="0"/>
    </xf>
    <xf numFmtId="42" fontId="11" fillId="4" borderId="19" xfId="1" applyFont="1" applyFill="1" applyBorder="1" applyAlignment="1" applyProtection="1">
      <alignment horizontal="center" vertical="center" wrapText="1"/>
    </xf>
    <xf numFmtId="42" fontId="11" fillId="4" borderId="17" xfId="1" applyFont="1" applyFill="1" applyBorder="1" applyAlignment="1" applyProtection="1">
      <alignment horizontal="center" vertical="center" wrapText="1"/>
    </xf>
  </cellXfs>
  <cellStyles count="4">
    <cellStyle name="Moneda [0]" xfId="1" builtinId="7"/>
    <cellStyle name="Normal" xfId="0" builtinId="0"/>
    <cellStyle name="Normal 5" xfId="3" xr:uid="{4D7E1E85-34A3-4B96-B529-032B00A33FA7}"/>
    <cellStyle name="Normal 7"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145675</xdr:colOff>
      <xdr:row>0</xdr:row>
      <xdr:rowOff>0</xdr:rowOff>
    </xdr:from>
    <xdr:to>
      <xdr:col>7</xdr:col>
      <xdr:colOff>1523998</xdr:colOff>
      <xdr:row>2</xdr:row>
      <xdr:rowOff>480508</xdr:rowOff>
    </xdr:to>
    <xdr:pic>
      <xdr:nvPicPr>
        <xdr:cNvPr id="3" name="Imagen 2">
          <a:extLst>
            <a:ext uri="{FF2B5EF4-FFF2-40B4-BE49-F238E27FC236}">
              <a16:creationId xmlns:a16="http://schemas.microsoft.com/office/drawing/2014/main" id="{F4EE6341-917D-4ADB-8D7E-062E6BB940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2146" y="0"/>
          <a:ext cx="1378323" cy="9175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31"/>
  <sheetViews>
    <sheetView tabSelected="1" zoomScale="85" zoomScaleNormal="85" workbookViewId="0">
      <selection activeCell="B9" sqref="B9"/>
    </sheetView>
  </sheetViews>
  <sheetFormatPr baseColWidth="10" defaultColWidth="11.42578125" defaultRowHeight="15" x14ac:dyDescent="0.25"/>
  <cols>
    <col min="1" max="1" width="11.5703125" style="1" customWidth="1"/>
    <col min="2" max="2" width="51.85546875" customWidth="1"/>
    <col min="3" max="3" width="8.28515625" bestFit="1" customWidth="1"/>
    <col min="4" max="4" width="12.140625" customWidth="1"/>
    <col min="5" max="5" width="21.28515625" customWidth="1"/>
    <col min="6" max="6" width="49.85546875" customWidth="1"/>
    <col min="7" max="7" width="29.7109375" customWidth="1"/>
    <col min="8" max="8" width="24.28515625" customWidth="1"/>
  </cols>
  <sheetData>
    <row r="1" spans="1:8" ht="18.75" customHeight="1" x14ac:dyDescent="0.3">
      <c r="A1" s="45" t="s">
        <v>0</v>
      </c>
      <c r="B1" s="46"/>
      <c r="C1" s="46"/>
      <c r="D1" s="46"/>
      <c r="E1" s="46"/>
      <c r="F1" s="46"/>
      <c r="G1" s="47"/>
      <c r="H1" s="3"/>
    </row>
    <row r="2" spans="1:8" s="2" customFormat="1" ht="15.75" customHeight="1" x14ac:dyDescent="0.25">
      <c r="A2" s="53" t="s">
        <v>41</v>
      </c>
      <c r="B2" s="54"/>
      <c r="C2" s="4"/>
      <c r="D2" s="4" t="s">
        <v>1</v>
      </c>
      <c r="E2" s="5"/>
      <c r="F2" s="6"/>
      <c r="G2" s="7"/>
      <c r="H2" s="8"/>
    </row>
    <row r="3" spans="1:8" s="2" customFormat="1" ht="41.25" customHeight="1" thickBot="1" x14ac:dyDescent="0.3">
      <c r="A3" s="9" t="s">
        <v>2</v>
      </c>
      <c r="B3" s="55" t="s">
        <v>3</v>
      </c>
      <c r="C3" s="56"/>
      <c r="D3" s="56"/>
      <c r="E3" s="56"/>
      <c r="F3" s="56"/>
      <c r="G3" s="57"/>
      <c r="H3" s="10"/>
    </row>
    <row r="4" spans="1:8" ht="9" customHeight="1" x14ac:dyDescent="0.25">
      <c r="A4" s="11"/>
      <c r="B4" s="12"/>
      <c r="C4" s="12"/>
      <c r="D4" s="12"/>
      <c r="E4" s="12"/>
      <c r="F4" s="12"/>
      <c r="G4" s="12"/>
      <c r="H4" s="13"/>
    </row>
    <row r="5" spans="1:8" ht="9" customHeight="1" x14ac:dyDescent="0.25">
      <c r="A5" s="11"/>
      <c r="B5" s="12"/>
      <c r="C5" s="12"/>
      <c r="D5" s="12"/>
      <c r="E5" s="12"/>
      <c r="F5" s="12"/>
      <c r="G5" s="12"/>
      <c r="H5" s="13"/>
    </row>
    <row r="6" spans="1:8" x14ac:dyDescent="0.25">
      <c r="A6" s="11"/>
      <c r="B6" s="12"/>
      <c r="C6" s="12"/>
      <c r="D6" s="12"/>
      <c r="E6" s="14" t="s">
        <v>4</v>
      </c>
      <c r="F6" s="15"/>
      <c r="G6" s="14" t="s">
        <v>5</v>
      </c>
      <c r="H6" s="16"/>
    </row>
    <row r="7" spans="1:8" x14ac:dyDescent="0.25">
      <c r="A7" s="11"/>
      <c r="B7" s="12"/>
      <c r="C7" s="12"/>
      <c r="D7" s="12"/>
      <c r="E7" s="14" t="s">
        <v>6</v>
      </c>
      <c r="F7" s="15"/>
      <c r="G7" s="14" t="s">
        <v>7</v>
      </c>
      <c r="H7" s="16"/>
    </row>
    <row r="8" spans="1:8" x14ac:dyDescent="0.25">
      <c r="A8" s="11"/>
      <c r="B8" s="12"/>
      <c r="C8" s="12"/>
      <c r="D8" s="12"/>
      <c r="E8" s="14" t="s">
        <v>8</v>
      </c>
      <c r="F8" s="15"/>
      <c r="G8" s="14" t="s">
        <v>9</v>
      </c>
      <c r="H8" s="16"/>
    </row>
    <row r="9" spans="1:8" ht="28.5" customHeight="1" x14ac:dyDescent="0.25">
      <c r="A9" s="11"/>
      <c r="B9" s="12"/>
      <c r="C9" s="12"/>
      <c r="D9" s="12"/>
      <c r="E9" s="17" t="s">
        <v>10</v>
      </c>
      <c r="F9" s="58"/>
      <c r="G9" s="59"/>
      <c r="H9" s="60"/>
    </row>
    <row r="10" spans="1:8" ht="9" customHeight="1" x14ac:dyDescent="0.25">
      <c r="A10" s="11"/>
      <c r="B10" s="12"/>
      <c r="C10" s="12"/>
      <c r="D10" s="12"/>
      <c r="E10" s="18"/>
      <c r="F10" s="19"/>
      <c r="G10" s="19"/>
      <c r="H10" s="20"/>
    </row>
    <row r="11" spans="1:8" ht="9" customHeight="1" x14ac:dyDescent="0.25">
      <c r="A11" s="11"/>
      <c r="B11" s="12"/>
      <c r="C11" s="12"/>
      <c r="D11" s="12"/>
      <c r="E11" s="12"/>
      <c r="F11" s="12"/>
      <c r="G11" s="12"/>
      <c r="H11" s="13"/>
    </row>
    <row r="12" spans="1:8" x14ac:dyDescent="0.25">
      <c r="A12" s="11"/>
      <c r="B12" s="12"/>
      <c r="C12" s="12"/>
      <c r="D12" s="12"/>
      <c r="E12" s="12"/>
      <c r="F12" s="12"/>
      <c r="G12" s="12"/>
      <c r="H12" s="13"/>
    </row>
    <row r="13" spans="1:8" ht="54.75" customHeight="1" x14ac:dyDescent="0.25">
      <c r="A13" s="21" t="s">
        <v>11</v>
      </c>
      <c r="B13" s="22" t="s">
        <v>12</v>
      </c>
      <c r="C13" s="22" t="s">
        <v>13</v>
      </c>
      <c r="D13" s="23" t="s">
        <v>14</v>
      </c>
      <c r="E13" s="66" t="s">
        <v>15</v>
      </c>
      <c r="F13" s="67"/>
      <c r="G13" s="23" t="s">
        <v>16</v>
      </c>
      <c r="H13" s="24" t="s">
        <v>17</v>
      </c>
    </row>
    <row r="14" spans="1:8" x14ac:dyDescent="0.25">
      <c r="A14" s="25" t="s">
        <v>18</v>
      </c>
      <c r="B14" s="26" t="s">
        <v>19</v>
      </c>
      <c r="C14" s="27" t="s">
        <v>20</v>
      </c>
      <c r="D14" s="28">
        <v>25</v>
      </c>
      <c r="E14" s="64"/>
      <c r="F14" s="65"/>
      <c r="G14" s="29">
        <f>+D14*E14</f>
        <v>0</v>
      </c>
      <c r="H14" s="36"/>
    </row>
    <row r="15" spans="1:8" x14ac:dyDescent="0.25">
      <c r="A15" s="25" t="s">
        <v>21</v>
      </c>
      <c r="B15" s="26" t="s">
        <v>22</v>
      </c>
      <c r="C15" s="27" t="s">
        <v>20</v>
      </c>
      <c r="D15" s="28">
        <v>6</v>
      </c>
      <c r="E15" s="64"/>
      <c r="F15" s="65"/>
      <c r="G15" s="29">
        <f t="shared" ref="G15:G18" si="0">+D15*E15</f>
        <v>0</v>
      </c>
      <c r="H15" s="37"/>
    </row>
    <row r="16" spans="1:8" x14ac:dyDescent="0.25">
      <c r="A16" s="25" t="s">
        <v>23</v>
      </c>
      <c r="B16" s="26" t="s">
        <v>24</v>
      </c>
      <c r="C16" s="27" t="s">
        <v>25</v>
      </c>
      <c r="D16" s="28">
        <v>1</v>
      </c>
      <c r="E16" s="64"/>
      <c r="F16" s="65"/>
      <c r="G16" s="29">
        <f t="shared" si="0"/>
        <v>0</v>
      </c>
      <c r="H16" s="37"/>
    </row>
    <row r="17" spans="1:8" x14ac:dyDescent="0.25">
      <c r="A17" s="25" t="s">
        <v>26</v>
      </c>
      <c r="B17" s="26" t="s">
        <v>27</v>
      </c>
      <c r="C17" s="27" t="s">
        <v>20</v>
      </c>
      <c r="D17" s="28">
        <v>1</v>
      </c>
      <c r="E17" s="64"/>
      <c r="F17" s="65"/>
      <c r="G17" s="29">
        <f t="shared" si="0"/>
        <v>0</v>
      </c>
      <c r="H17" s="37"/>
    </row>
    <row r="18" spans="1:8" x14ac:dyDescent="0.25">
      <c r="A18" s="25" t="s">
        <v>28</v>
      </c>
      <c r="B18" s="26" t="s">
        <v>29</v>
      </c>
      <c r="C18" s="27" t="s">
        <v>20</v>
      </c>
      <c r="D18" s="28">
        <v>2</v>
      </c>
      <c r="E18" s="64"/>
      <c r="F18" s="65"/>
      <c r="G18" s="29">
        <f t="shared" si="0"/>
        <v>0</v>
      </c>
      <c r="H18" s="38"/>
    </row>
    <row r="19" spans="1:8" ht="15.75" x14ac:dyDescent="0.25">
      <c r="A19" s="48" t="s">
        <v>30</v>
      </c>
      <c r="B19" s="49"/>
      <c r="C19" s="49"/>
      <c r="D19" s="49"/>
      <c r="E19" s="49"/>
      <c r="F19" s="50"/>
      <c r="G19" s="30">
        <f>SUM(G14:G18)</f>
        <v>0</v>
      </c>
      <c r="H19" s="30">
        <v>221859843.04291317</v>
      </c>
    </row>
    <row r="20" spans="1:8" ht="15.75" x14ac:dyDescent="0.25">
      <c r="A20" s="51" t="s">
        <v>31</v>
      </c>
      <c r="B20" s="52"/>
      <c r="C20" s="52"/>
      <c r="D20" s="52"/>
      <c r="E20" s="52"/>
      <c r="F20" s="52"/>
      <c r="G20" s="31">
        <f>+G19*19%</f>
        <v>0</v>
      </c>
      <c r="H20" s="31">
        <v>42153370.1781535</v>
      </c>
    </row>
    <row r="21" spans="1:8" ht="15.75" x14ac:dyDescent="0.25">
      <c r="A21" s="51" t="s">
        <v>32</v>
      </c>
      <c r="B21" s="52"/>
      <c r="C21" s="52"/>
      <c r="D21" s="52"/>
      <c r="E21" s="52"/>
      <c r="F21" s="52"/>
      <c r="G21" s="30">
        <f>+G20+G19</f>
        <v>0</v>
      </c>
      <c r="H21" s="30">
        <v>264013213.22106665</v>
      </c>
    </row>
    <row r="22" spans="1:8" ht="15.75" x14ac:dyDescent="0.25">
      <c r="A22" s="32"/>
      <c r="B22" s="33"/>
      <c r="C22" s="33"/>
      <c r="D22" s="33"/>
      <c r="E22" s="33"/>
      <c r="F22" s="33"/>
      <c r="G22" s="34"/>
      <c r="H22" s="35"/>
    </row>
    <row r="23" spans="1:8" ht="15.75" customHeight="1" x14ac:dyDescent="0.25">
      <c r="A23" s="61" t="s">
        <v>33</v>
      </c>
      <c r="B23" s="62"/>
      <c r="C23" s="62"/>
      <c r="D23" s="62"/>
      <c r="E23" s="62"/>
      <c r="F23" s="62"/>
      <c r="G23" s="62"/>
      <c r="H23" s="63"/>
    </row>
    <row r="24" spans="1:8" x14ac:dyDescent="0.25">
      <c r="A24" s="61"/>
      <c r="B24" s="62"/>
      <c r="C24" s="62"/>
      <c r="D24" s="62"/>
      <c r="E24" s="62"/>
      <c r="F24" s="62"/>
      <c r="G24" s="62"/>
      <c r="H24" s="63"/>
    </row>
    <row r="25" spans="1:8" ht="15" customHeight="1" x14ac:dyDescent="0.25">
      <c r="A25" s="39" t="s">
        <v>34</v>
      </c>
      <c r="B25" s="40"/>
      <c r="C25" s="40"/>
      <c r="D25" s="40"/>
      <c r="E25" s="40"/>
      <c r="F25" s="40"/>
      <c r="G25" s="40"/>
      <c r="H25" s="41"/>
    </row>
    <row r="26" spans="1:8" ht="15" customHeight="1" x14ac:dyDescent="0.25">
      <c r="A26" s="39" t="s">
        <v>35</v>
      </c>
      <c r="B26" s="40"/>
      <c r="C26" s="40"/>
      <c r="D26" s="40"/>
      <c r="E26" s="40"/>
      <c r="F26" s="40"/>
      <c r="G26" s="40"/>
      <c r="H26" s="41"/>
    </row>
    <row r="27" spans="1:8" ht="18" customHeight="1" x14ac:dyDescent="0.25">
      <c r="A27" s="39" t="s">
        <v>36</v>
      </c>
      <c r="B27" s="40"/>
      <c r="C27" s="40"/>
      <c r="D27" s="40"/>
      <c r="E27" s="40"/>
      <c r="F27" s="40"/>
      <c r="G27" s="40"/>
      <c r="H27" s="41"/>
    </row>
    <row r="28" spans="1:8" ht="30" customHeight="1" x14ac:dyDescent="0.25">
      <c r="A28" s="39" t="s">
        <v>37</v>
      </c>
      <c r="B28" s="40"/>
      <c r="C28" s="40"/>
      <c r="D28" s="40"/>
      <c r="E28" s="40"/>
      <c r="F28" s="40"/>
      <c r="G28" s="40"/>
      <c r="H28" s="41"/>
    </row>
    <row r="29" spans="1:8" ht="18.75" customHeight="1" x14ac:dyDescent="0.25">
      <c r="A29" s="39" t="s">
        <v>38</v>
      </c>
      <c r="B29" s="40"/>
      <c r="C29" s="40"/>
      <c r="D29" s="40"/>
      <c r="E29" s="40"/>
      <c r="F29" s="40"/>
      <c r="G29" s="40"/>
      <c r="H29" s="41"/>
    </row>
    <row r="30" spans="1:8" ht="49.5" customHeight="1" x14ac:dyDescent="0.25">
      <c r="A30" s="39" t="s">
        <v>39</v>
      </c>
      <c r="B30" s="40"/>
      <c r="C30" s="40"/>
      <c r="D30" s="40"/>
      <c r="E30" s="40"/>
      <c r="F30" s="40"/>
      <c r="G30" s="40"/>
      <c r="H30" s="41"/>
    </row>
    <row r="31" spans="1:8" ht="15" customHeight="1" thickBot="1" x14ac:dyDescent="0.3">
      <c r="A31" s="42" t="s">
        <v>40</v>
      </c>
      <c r="B31" s="43"/>
      <c r="C31" s="43"/>
      <c r="D31" s="43"/>
      <c r="E31" s="43"/>
      <c r="F31" s="43"/>
      <c r="G31" s="43"/>
      <c r="H31" s="44"/>
    </row>
  </sheetData>
  <sheetProtection algorithmName="SHA-512" hashValue="Reu43vnFC+uZTbiS1NR6QzN1VBPS3PrZrAVmIthcZkJ68fk7Zrq2Va2okXjbTbfHDy1urF1XvAjsSrfQD4uQfw==" saltValue="QWMWzmhc1O5wFhnrf0oe0A==" spinCount="100000" sheet="1" objects="1" scenarios="1"/>
  <protectedRanges>
    <protectedRange sqref="G9:G10" name="DATOS2_1"/>
    <protectedRange sqref="F6:F10" name="DATOS 1_1"/>
  </protectedRanges>
  <mergeCells count="22">
    <mergeCell ref="E18:F18"/>
    <mergeCell ref="E13:F13"/>
    <mergeCell ref="E14:F14"/>
    <mergeCell ref="E15:F15"/>
    <mergeCell ref="E16:F16"/>
    <mergeCell ref="E17:F17"/>
    <mergeCell ref="H14:H18"/>
    <mergeCell ref="A29:H29"/>
    <mergeCell ref="A30:H30"/>
    <mergeCell ref="A31:H31"/>
    <mergeCell ref="A1:G1"/>
    <mergeCell ref="A19:F19"/>
    <mergeCell ref="A20:F20"/>
    <mergeCell ref="A21:F21"/>
    <mergeCell ref="A2:B2"/>
    <mergeCell ref="B3:G3"/>
    <mergeCell ref="F9:H9"/>
    <mergeCell ref="A23:H24"/>
    <mergeCell ref="A25:H25"/>
    <mergeCell ref="A26:H26"/>
    <mergeCell ref="A27:H27"/>
    <mergeCell ref="A28:H28"/>
  </mergeCells>
  <pageMargins left="0.70866141732283472" right="0.70866141732283472" top="0.74803149606299213" bottom="0.74803149606299213" header="0.31496062992125984" footer="0.31496062992125984"/>
  <pageSetup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 ECONOMICA</vt:lpstr>
      <vt:lpstr>'PROPUESTA ECONOMICA'!Área_de_impresión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Alejandra Rivera</cp:lastModifiedBy>
  <cp:revision/>
  <dcterms:created xsi:type="dcterms:W3CDTF">2021-09-28T20:12:15Z</dcterms:created>
  <dcterms:modified xsi:type="dcterms:W3CDTF">2021-12-02T16:47:48Z</dcterms:modified>
  <cp:category/>
  <cp:contentStatus/>
</cp:coreProperties>
</file>