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luciabernalcerquera/Downloads/"/>
    </mc:Choice>
  </mc:AlternateContent>
  <xr:revisionPtr revIDLastSave="0" documentId="13_ncr:1_{669699BA-B65D-104D-B27E-64E72E5ABAD0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6" i="1" l="1"/>
  <c r="F15" i="1"/>
  <c r="F31" i="1" l="1"/>
  <c r="F32" i="1" s="1"/>
  <c r="F33" i="1" s="1"/>
</calcChain>
</file>

<file path=xl/sharedStrings.xml><?xml version="1.0" encoding="utf-8"?>
<sst xmlns="http://schemas.openxmlformats.org/spreadsheetml/2006/main" count="79" uniqueCount="64">
  <si>
    <t>Proforma 2 - Oferta Económica</t>
  </si>
  <si>
    <t>CONVOCATORIA PÚBLICA N°</t>
  </si>
  <si>
    <t>DE 2022</t>
  </si>
  <si>
    <t>OBJETO</t>
  </si>
  <si>
    <t xml:space="preserve">Proponente: </t>
  </si>
  <si>
    <t xml:space="preserve">NIT: </t>
  </si>
  <si>
    <t>Correo electrónico:</t>
  </si>
  <si>
    <t xml:space="preserve">Teléfono: </t>
  </si>
  <si>
    <t xml:space="preserve">Nombr Repres. Legal: </t>
  </si>
  <si>
    <t xml:space="preserve">No. Cédula: </t>
  </si>
  <si>
    <t>Firma Repres. Legal:</t>
  </si>
  <si>
    <t xml:space="preserve">FICHA TÉCNICA </t>
  </si>
  <si>
    <t>EQUIPAMIENTO</t>
  </si>
  <si>
    <t>UNIDAD</t>
  </si>
  <si>
    <t>CANTIDAD</t>
  </si>
  <si>
    <t>PRECIO UNITARIO OFERTADO ANTES DE IVA (Incluidos todos los costos directos e indirectos, estampillas, tasas y contribuciones de ley y cualquier otra erogación necesaria para la correcta suscripción y ejecución del contrato)</t>
  </si>
  <si>
    <t>PRECIO TOTAL OFERTADO</t>
  </si>
  <si>
    <t>PRECIO TOTAL OFICIAL</t>
  </si>
  <si>
    <t>SUBTOTAL</t>
  </si>
  <si>
    <t>IVA</t>
  </si>
  <si>
    <t>TOTAL</t>
  </si>
  <si>
    <t>LA OFERTA ECONÓMICA CONTEMPLA LOS COSTOS DIRECTOS, INDIRECTOS, TASAS, CONTRIBUCIONES Y CUALQUIER OTRA EROGACION NECESARIA PARA LA EJECUCIÓN DEL CONTRATO</t>
  </si>
  <si>
    <r>
      <rPr>
        <b/>
        <sz val="9"/>
        <color rgb="FF000000"/>
        <rFont val="Arial"/>
        <family val="2"/>
      </rPr>
      <t>Nota 1</t>
    </r>
    <r>
      <rPr>
        <sz val="9"/>
        <color rgb="FF000000"/>
        <rFont val="Arial"/>
        <family val="2"/>
      </rPr>
      <t xml:space="preserve">. El proponente debe diligenciar el PRECIO UNITARIO ofertado para cada uno de los ítems que componen el formato. </t>
    </r>
  </si>
  <si>
    <r>
      <t xml:space="preserve">Nota 2. </t>
    </r>
    <r>
      <rPr>
        <sz val="9"/>
        <color rgb="FF000000"/>
        <rFont val="Arial"/>
        <family val="2"/>
      </rPr>
      <t>Los Valores Unitarios ofertados deben ser mayor a cero pesos ($0). El valor total de la oferta económica en ningún caso podrá ser superior a valor del presupuesto oficial.</t>
    </r>
  </si>
  <si>
    <r>
      <t xml:space="preserve">Nota 3. </t>
    </r>
    <r>
      <rPr>
        <sz val="9"/>
        <color rgb="FF000000"/>
        <rFont val="Arial"/>
        <family val="2"/>
      </rPr>
      <t>La Oferta Económica se debe realizar con precios ANTES DE IVA y el valor del IVA se pagará de acuerdo con la normatividad aplicable en el momento de la facturación de cada uno de los elementos.</t>
    </r>
  </si>
  <si>
    <r>
      <t xml:space="preserve">Nota 4. </t>
    </r>
    <r>
      <rPr>
        <sz val="9"/>
        <color rgb="FF000000"/>
        <rFont val="Arial"/>
        <family val="2"/>
      </rPr>
      <t>Las Ofertas Económicas deberán contemplar todos los costos directos e indirectos, estampillas, tasas y contribuciones de ley y cualquier otra erogación necesaria para la correcta suscripción y ejecución del objeto de la presente contratación y por ningún motivo se considerarán costos adicionales.</t>
    </r>
  </si>
  <si>
    <r>
      <t xml:space="preserve">Nota 5. </t>
    </r>
    <r>
      <rPr>
        <sz val="9"/>
        <color rgb="FF000000"/>
        <rFont val="Arial"/>
        <family val="2"/>
      </rPr>
      <t>Para la presentación de la “OFERTA ECONÓMICA” no se deben utilizar centavos; por lo tanto, los valores unitarios ofertados deben presentarse en números enteros.</t>
    </r>
  </si>
  <si>
    <r>
      <t xml:space="preserve">Nota 6. </t>
    </r>
    <r>
      <rPr>
        <sz val="9"/>
        <color rgb="FF000000"/>
        <rFont val="Arial"/>
        <family val="2"/>
      </rPr>
      <t>La presentación de la propuesta constituye una manifestación explícita de que el Proponente ha efectuado un estudio completo de la documentación que compone el presente proceso de contratación, el objeto a contratar, precios, plazos, especificaciones técnicas, económicas y/o financieras, condiciones de ejecución del contrato y demás elementos que influyan directa e indirectamente durante la ejecución del contrato sobre el valor de su oferta; por lo tanto, el Proponente debe proyectar el Valor de su “OFERTA ECONÓMICA” de forma responsable y son de la exclusiva responsabilidad del Proponente, los errores en que incurra al indicar los valores unitarios y totales en su propuesta debiendo asumir los mayores costos o pérdidas que se deriven de dichos errores.</t>
    </r>
  </si>
  <si>
    <t xml:space="preserve">Nota 7. Los precios ofertados por el proponente, en caso de ser adjudicatario, se mantendrán fijos durante cada vigencia y debera contemplar incluso si es del caso un incremento por anualidad. </t>
  </si>
  <si>
    <t>Los productos aquí ofertados cumplen con las características  establecidas en el  LAS FICHAS TECNICAS del proceso de Convocatoria Pública. Las unidades de medida de la presente propuesta son iguales a las descritas en dicho Anexo y coincidirán con la facturación remitida a la Universidad en cado de ser el adjudicatario.</t>
  </si>
  <si>
    <t xml:space="preserve">Tamaño: 17 x 24 cm
Páginas: (aprox) 184 
Papel internas: Holmen book
Gramaje internas: 70 g
Tintas internas: 1x1
Papel cubierta: Papel cubierta
Gramaje cubierta: 300 g
Tintas cubierta: 4x0
Acabado cubierta: Plastificado mate
Encuadernación: Rústico
Solapas: 9 cm
Termosellado: Sí
</t>
  </si>
  <si>
    <t>Didácticas emergentes de la filosofía</t>
  </si>
  <si>
    <t xml:space="preserve">Unidad </t>
  </si>
  <si>
    <t xml:space="preserve">Tamaño: 17 x 24 cm
Páginas: (aprox) 140
Papel internas: Holmen book
Gramaje internas: 70 g
Tintas internas: 1x1
Papel cubierta: Propalcote
Gramaje cubierta: 300 g
Tintas cubierta: 4x0
Acabado cubierta: Plastificado mate
Encuadernación: Rústico
Solapas: 10 cm
Termosellado: Sí
</t>
  </si>
  <si>
    <t>Telar entre elconocimiento didáctico delcontenido en educación ambiental y su dimensión formativa en la educación a distancia</t>
  </si>
  <si>
    <t xml:space="preserve">
Del aula y el barrio.  Reflexiones sobre la producción desigual del espacio urbano
</t>
  </si>
  <si>
    <t>Pasado presente. Disputas por la memoria y el conocimiento histórico, siglos XIX-XXI</t>
  </si>
  <si>
    <t xml:space="preserve">Tamaño: 17 x 24 cm
Páginas: (aprox) 270
Papel internas: Holmen book
Gramaje internas: 70 g
Tintas internas: 266 en 1 x 1 4 páginas 4X4
Papel cubierta: Propalcote
Gramaje cubierta: 300 g
Tintas cubierta: 4x0
Acabado cubierta: Plastificado mate
Encuadernación: Rústico
Solapas: 8 cm
Termosellado: Sí
</t>
  </si>
  <si>
    <t>Educación en Biodiversidad. Perspectivas y retos. Cátedra Doctoral 10</t>
  </si>
  <si>
    <t xml:space="preserve">Tamaño: 17 x 24 cm
Páginas: (aprox) 344
Papel internas: Holmen book
Gramaje internas: 75 g
Tintas internas: 366 en 1 x 1 / 8 en 4 x 1
Papel cubierta: Propalcote
Gramaje cubierta: 300 g
Tintas cubierta: 4x0
Acabado cubierta: Plastificado mate
Encuadernación: Rústico
Solapas: 10 cm
Termosellado: Sí
</t>
  </si>
  <si>
    <t xml:space="preserve">Comenio 350 años después.
Cátedra Doctoral 12
</t>
  </si>
  <si>
    <t xml:space="preserve">Tamaño: 17 x 24 cm
Páginas: (aprox) 360
Papel internas: Holmen book
Gramaje internas: 75 g
Tintas internas: 1x1
Papel cubierta: Propalcote
Gramaje cubierta: 300 g
Tintas cubierta: 4x0
Acabado cubierta: Plastificado mate
Encuadernación: Rústico
Solapas: 10 cm
Termosellado: Sí
</t>
  </si>
  <si>
    <t>La educación en Colombia: 1918-1957 (segunda edición en español) (Rescates)</t>
  </si>
  <si>
    <t xml:space="preserve">Tamaño: 13x20 cm
Páginas: (aprox) 436
Papel internas: Holmen book
Gramaje internas: 70 g
Tintas internas: 1x1
Papel cubierta: Propalcote
Gramaje cubierta: 300 g
Tintas cubierta: 4x0
Acabado cubierta: Plastificado mate
Encuadernación: Rústico
Solapas: N.A
Termosellado: Sí
</t>
  </si>
  <si>
    <t>La práctica investigativa en ciencias sociales (segunda edición) (Rescates)</t>
  </si>
  <si>
    <t xml:space="preserve">Tamaño: 13x20 cm
Páginas: (aprox) 180
Papel internas: Holmen book
Gramaje internas: 70 g
Tintas internas: 1x1
Papel cubierta: Propalcote
Gramaje cubierta: 300 g
Tintas cubierta: 4x0
Acabado cubierta: Plastificado mate
Encuadernación: Rústico
Solapas: N.A
Termosellado: Sí
</t>
  </si>
  <si>
    <t>Retratos del juego en Colombia. Una mirada desde la documentación pedagógica</t>
  </si>
  <si>
    <t xml:space="preserve">Tamaño: 20x20 cm
Páginas: (aprox) 140
Papel internas: Bond blanco
Gramaje internas: 75 g
Tintas internas: 4X4
Papel cubierta: Propalcote
Gramaje cubierta: 300 g
Tintas cubierta: 4x0
Acabado cubierta: Plastificado mate
Encuadernación: Rústico
Solapas: N.A
Termosellado: Sí
</t>
  </si>
  <si>
    <t>Para una historia de la Universidad Pedagógica Nacional: La lucha por lo superior</t>
  </si>
  <si>
    <t xml:space="preserve">
Tamaño: 17x24 cm
Páginas: (aprox) 148
Papel internas: Bond blanco
Gramaje internas: 70 g
Tintas internas: 1x1
Papel cubierta: Propalcote
Gramaje cubierta: 300 g
Tintas cubierta: 4x0
Acabado cubierta: Plastificado mate
Encuadernación: Rústico
Solapas: N.A
Termosellado: Sí
</t>
  </si>
  <si>
    <t>Trayectorias y aportes pedagógicos de la Educación en Ciencias. Cátedra 11</t>
  </si>
  <si>
    <t xml:space="preserve">Tamaño: 17x24 cm
Páginas: (aprox) 292
Papel internas: Holmen book
Gramaje internas: 75 g
Tintas internas: 1x1
Papel cubierta: Propalcote
Gramaje cubierta: 300 g
Tintas cubierta: 4x0
Acabado cubierta: Plastificado mate
Encuadernación: Rústico
Solapas: 10 cm
Termosellado: Sí
</t>
  </si>
  <si>
    <t>Libretas</t>
  </si>
  <si>
    <t xml:space="preserve">Tamaño: 17x21 cm
Páginas: (aprox) 200
Papel internas: Holmen book
Gramaje internas: 75 g
Tintas internas: 1x1
Papel cubierta: Propalcote
Gramaje cubierta: 300 g
Tintas cubierta: 4x0
Acabado cubierta: Plastificado mate
Encuadernación: Rústico
Solapas: N.A
Termosellado: Sí
</t>
  </si>
  <si>
    <t>Informe de Gestión 2018-2022</t>
  </si>
  <si>
    <t xml:space="preserve">Tamaño: 21,5 x 27,9 cm (carta)
Páginas: (aprox) 500
Papel internas: Bond blanco
Gramaje internas: 70 g
Tintas internas: 4x4
Papel cubierta: Propalcote
Gramaje cubierta: 300 g
Tintas cubierta: 4x0
Acabado cubierta: Plastificado mate
Encuadernación: Rústico
Solapas: N.A
Termosellado: No
</t>
  </si>
  <si>
    <t>Informe de Gestión 2021</t>
  </si>
  <si>
    <t xml:space="preserve">Tamaño: 21,5 x 27,9 cm (carta)
Páginas: (aprox) 240
Papel internas: Bond blanco
Gramaje internas: 70 g
Tintas internas: 4x4
Papel cubierta: Propalcote
Gramaje cubierta: 300 g
Tintas cubierta: 4x0
Acabado cubierta: Plastificado mate
Encuadernación: Rústico
Solapas: N.A
Termosellado: No
</t>
  </si>
  <si>
    <t>Boletín Estadístico 2020</t>
  </si>
  <si>
    <t xml:space="preserve">Tamaño: 21,5 x 27,9 cm (carta)
Páginas: (aprox) 150
Papel internas: Bond blanco
Gramaje internas: 70 g
Tintas internas: 4x4
Papel cubierta: Propalcote
Gramaje cubierta: 300 g
Tintas cubierta: 4x0
Acabado cubierta: Plastificado mate
Encuadernación: Rústico
Solapas: N.A
Termosellado: No
</t>
  </si>
  <si>
    <t>Boletín Estadístico 2021</t>
  </si>
  <si>
    <t xml:space="preserve">Tamaño: 21,5 x 27,9 cm (carta)
Páginas: (aprox) 150
Papel internas: Bond blanco
Gramaje internas: 70 g
Tintas internas: 4x4
Papel cubierta: Propalcote
Gramaje cubierta: 300 g
Tintas cubierta: 4x0
Acabado cubierta: Plastificado mate
Encuadernación: Rústico
Solapas: N.A
Termosellado: No
</t>
  </si>
  <si>
    <t xml:space="preserve">Tamaño: 17 x 24 cm
Páginas: (aprox) 152
Papel internas: Holmen book
Gramaje internas: 70 g
Tintas internas: 266 en 1 x 1 4
páginas 4X4
Papel cubierta: Propalcote
Gramaje cubierta: 300 g
Tintas cubierta: 4x0
Acabado cubierta: Plastificado mate
Encuadernación: Rústico
Solapas: 8 cm
Termosellado: Sí
</t>
  </si>
  <si>
    <t>Realizar la impresión de 11 libros producidos por el Grupo Interno de Trabajo Editorial, 4 documentos institucionales y 1 material institucional de la Universidad Pedagógica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</si>
</sst>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7.5"/>
      <name val="Arial MT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3" xfId="0" applyFill="1" applyBorder="1"/>
    <xf numFmtId="0" fontId="3" fillId="2" borderId="4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0" fillId="2" borderId="16" xfId="0" applyFill="1" applyBorder="1"/>
    <xf numFmtId="0" fontId="0" fillId="2" borderId="4" xfId="0" applyFill="1" applyBorder="1"/>
    <xf numFmtId="164" fontId="8" fillId="4" borderId="1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17" xfId="0" applyFill="1" applyBorder="1"/>
    <xf numFmtId="0" fontId="0" fillId="2" borderId="18" xfId="0" applyFill="1" applyBorder="1"/>
    <xf numFmtId="164" fontId="14" fillId="3" borderId="14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/>
    <xf numFmtId="164" fontId="14" fillId="3" borderId="25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2" borderId="26" xfId="0" applyFill="1" applyBorder="1"/>
    <xf numFmtId="0" fontId="0" fillId="2" borderId="27" xfId="0" applyFill="1" applyBorder="1"/>
    <xf numFmtId="0" fontId="0" fillId="0" borderId="14" xfId="0" applyBorder="1" applyProtection="1"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12" xfId="0" applyFill="1" applyBorder="1"/>
    <xf numFmtId="0" fontId="4" fillId="2" borderId="5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164" fontId="6" fillId="3" borderId="38" xfId="1" applyFont="1" applyFill="1" applyBorder="1" applyAlignment="1" applyProtection="1">
      <alignment horizontal="center" vertical="center" wrapText="1"/>
    </xf>
    <xf numFmtId="164" fontId="6" fillId="3" borderId="39" xfId="1" applyFont="1" applyFill="1" applyBorder="1" applyAlignment="1" applyProtection="1">
      <alignment horizontal="center" vertical="center" wrapText="1"/>
    </xf>
    <xf numFmtId="164" fontId="2" fillId="2" borderId="31" xfId="0" applyNumberFormat="1" applyFont="1" applyFill="1" applyBorder="1"/>
    <xf numFmtId="164" fontId="14" fillId="3" borderId="3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64" fontId="0" fillId="0" borderId="13" xfId="1" applyFont="1" applyFill="1" applyBorder="1" applyAlignment="1" applyProtection="1">
      <alignment horizontal="center" vertical="center"/>
      <protection locked="0"/>
    </xf>
    <xf numFmtId="164" fontId="7" fillId="4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vertical="center" wrapText="1"/>
    </xf>
    <xf numFmtId="0" fontId="13" fillId="2" borderId="2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1" fillId="5" borderId="18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18" xfId="0" applyFont="1" applyFill="1" applyBorder="1" applyAlignment="1">
      <alignment horizontal="left" vertical="top" wrapText="1"/>
    </xf>
    <xf numFmtId="0" fontId="12" fillId="5" borderId="19" xfId="0" applyFont="1" applyFill="1" applyBorder="1" applyAlignment="1">
      <alignment horizontal="left" vertical="top" wrapText="1"/>
    </xf>
    <xf numFmtId="0" fontId="12" fillId="5" borderId="20" xfId="0" applyFont="1" applyFill="1" applyBorder="1" applyAlignment="1">
      <alignment horizontal="left" vertical="top" wrapText="1"/>
    </xf>
    <xf numFmtId="0" fontId="12" fillId="5" borderId="21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3">
    <cellStyle name="Moneda [0]" xfId="1" builtinId="7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57150</xdr:rowOff>
    </xdr:from>
    <xdr:to>
      <xdr:col>6</xdr:col>
      <xdr:colOff>1466850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16A5B8-9922-4DFA-ADFF-44D6E42A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57150"/>
          <a:ext cx="13716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="74" zoomScaleNormal="74" workbookViewId="0">
      <selection activeCell="J14" sqref="J14"/>
    </sheetView>
  </sheetViews>
  <sheetFormatPr baseColWidth="10" defaultColWidth="11.5" defaultRowHeight="15"/>
  <cols>
    <col min="1" max="1" width="12.5" bestFit="1" customWidth="1"/>
    <col min="2" max="2" width="74.6640625" customWidth="1"/>
    <col min="3" max="3" width="8.33203125" bestFit="1" customWidth="1"/>
    <col min="4" max="4" width="11.6640625" bestFit="1" customWidth="1"/>
    <col min="5" max="5" width="35.5" customWidth="1"/>
    <col min="6" max="6" width="19.5" customWidth="1"/>
    <col min="7" max="7" width="22.83203125" customWidth="1"/>
  </cols>
  <sheetData>
    <row r="1" spans="1:7" ht="18.75" customHeight="1">
      <c r="A1" s="72" t="s">
        <v>0</v>
      </c>
      <c r="B1" s="73"/>
      <c r="C1" s="73"/>
      <c r="D1" s="73"/>
      <c r="E1" s="73"/>
      <c r="F1" s="74"/>
      <c r="G1" s="4"/>
    </row>
    <row r="2" spans="1:7" ht="15.75" customHeight="1">
      <c r="A2" s="30"/>
      <c r="B2" s="31" t="s">
        <v>1</v>
      </c>
      <c r="C2" s="5"/>
      <c r="D2" s="13" t="s">
        <v>2</v>
      </c>
      <c r="E2" s="6"/>
      <c r="F2" s="7"/>
      <c r="G2" s="8"/>
    </row>
    <row r="3" spans="1:7" ht="15.75" customHeight="1">
      <c r="A3" s="81" t="s">
        <v>3</v>
      </c>
      <c r="B3" s="75" t="s">
        <v>63</v>
      </c>
      <c r="C3" s="75"/>
      <c r="D3" s="75"/>
      <c r="E3" s="75"/>
      <c r="F3" s="76"/>
      <c r="G3" s="8"/>
    </row>
    <row r="4" spans="1:7" ht="15.75" customHeight="1">
      <c r="A4" s="82"/>
      <c r="B4" s="77"/>
      <c r="C4" s="77"/>
      <c r="D4" s="77"/>
      <c r="E4" s="77"/>
      <c r="F4" s="78"/>
      <c r="G4" s="8"/>
    </row>
    <row r="5" spans="1:7" ht="15.75" customHeight="1">
      <c r="A5" s="83"/>
      <c r="B5" s="79"/>
      <c r="C5" s="79"/>
      <c r="D5" s="79"/>
      <c r="E5" s="79"/>
      <c r="F5" s="80"/>
      <c r="G5" s="9"/>
    </row>
    <row r="6" spans="1:7">
      <c r="A6" s="22"/>
      <c r="B6" s="10"/>
      <c r="C6" s="10"/>
      <c r="D6" s="10"/>
      <c r="E6" s="10"/>
      <c r="F6" s="10"/>
      <c r="G6" s="11"/>
    </row>
    <row r="7" spans="1:7">
      <c r="A7" s="23"/>
      <c r="B7" s="32"/>
      <c r="C7" s="15"/>
      <c r="D7" s="15"/>
      <c r="E7" s="15"/>
      <c r="F7" s="15"/>
      <c r="G7" s="1"/>
    </row>
    <row r="8" spans="1:7">
      <c r="A8" s="23"/>
      <c r="B8" s="32"/>
      <c r="C8" s="70" t="s">
        <v>4</v>
      </c>
      <c r="D8" s="70"/>
      <c r="E8" s="21"/>
      <c r="F8" s="3" t="s">
        <v>5</v>
      </c>
      <c r="G8" s="24"/>
    </row>
    <row r="9" spans="1:7">
      <c r="A9" s="23"/>
      <c r="B9" s="32"/>
      <c r="C9" s="70" t="s">
        <v>6</v>
      </c>
      <c r="D9" s="70"/>
      <c r="E9" s="21"/>
      <c r="F9" s="3" t="s">
        <v>7</v>
      </c>
      <c r="G9" s="24"/>
    </row>
    <row r="10" spans="1:7">
      <c r="A10" s="23"/>
      <c r="B10" s="32"/>
      <c r="C10" s="70" t="s">
        <v>8</v>
      </c>
      <c r="D10" s="70"/>
      <c r="E10" s="21"/>
      <c r="F10" s="3" t="s">
        <v>9</v>
      </c>
      <c r="G10" s="24"/>
    </row>
    <row r="11" spans="1:7">
      <c r="A11" s="23"/>
      <c r="B11" s="32"/>
      <c r="C11" s="71" t="s">
        <v>10</v>
      </c>
      <c r="D11" s="71"/>
      <c r="E11" s="84"/>
      <c r="F11" s="85"/>
      <c r="G11" s="86"/>
    </row>
    <row r="12" spans="1:7">
      <c r="A12" s="23"/>
      <c r="B12" s="32"/>
      <c r="C12" s="15"/>
      <c r="D12" s="15"/>
      <c r="E12" s="25"/>
      <c r="F12" s="26"/>
      <c r="G12" s="2"/>
    </row>
    <row r="13" spans="1:7" ht="16" thickBot="1">
      <c r="A13" s="27"/>
      <c r="B13" s="28"/>
      <c r="C13" s="28"/>
      <c r="D13" s="28"/>
      <c r="E13" s="28"/>
      <c r="F13" s="28"/>
      <c r="G13" s="29"/>
    </row>
    <row r="14" spans="1:7" ht="98.25" customHeight="1">
      <c r="A14" s="33" t="s">
        <v>11</v>
      </c>
      <c r="B14" s="33" t="s">
        <v>12</v>
      </c>
      <c r="C14" s="34" t="s">
        <v>13</v>
      </c>
      <c r="D14" s="35" t="s">
        <v>14</v>
      </c>
      <c r="E14" s="35" t="s">
        <v>15</v>
      </c>
      <c r="F14" s="35" t="s">
        <v>16</v>
      </c>
      <c r="G14" s="36" t="s">
        <v>17</v>
      </c>
    </row>
    <row r="15" spans="1:7" ht="150" customHeight="1">
      <c r="A15" s="39" t="s">
        <v>31</v>
      </c>
      <c r="B15" s="39" t="s">
        <v>30</v>
      </c>
      <c r="C15" s="40" t="s">
        <v>32</v>
      </c>
      <c r="D15" s="41">
        <v>150</v>
      </c>
      <c r="E15" s="42"/>
      <c r="F15" s="43">
        <f t="shared" ref="F15:F30" si="0">+D15*E15</f>
        <v>0</v>
      </c>
      <c r="G15" s="45"/>
    </row>
    <row r="16" spans="1:7" ht="150" customHeight="1">
      <c r="A16" s="39" t="s">
        <v>34</v>
      </c>
      <c r="B16" s="39" t="s">
        <v>33</v>
      </c>
      <c r="C16" s="40" t="s">
        <v>32</v>
      </c>
      <c r="D16" s="41">
        <v>150</v>
      </c>
      <c r="E16" s="42"/>
      <c r="F16" s="43">
        <f t="shared" si="0"/>
        <v>0</v>
      </c>
      <c r="G16" s="45"/>
    </row>
    <row r="17" spans="1:7" ht="171" customHeight="1">
      <c r="A17" s="39" t="s">
        <v>35</v>
      </c>
      <c r="B17" s="39" t="s">
        <v>62</v>
      </c>
      <c r="C17" s="40" t="s">
        <v>32</v>
      </c>
      <c r="D17" s="41">
        <v>150</v>
      </c>
      <c r="E17" s="42"/>
      <c r="F17" s="43">
        <f t="shared" si="0"/>
        <v>0</v>
      </c>
      <c r="G17" s="44"/>
    </row>
    <row r="18" spans="1:7" ht="150" customHeight="1">
      <c r="A18" s="39" t="s">
        <v>36</v>
      </c>
      <c r="B18" s="39" t="s">
        <v>37</v>
      </c>
      <c r="C18" s="40" t="s">
        <v>32</v>
      </c>
      <c r="D18" s="41">
        <v>150</v>
      </c>
      <c r="E18" s="42"/>
      <c r="F18" s="43">
        <f t="shared" si="0"/>
        <v>0</v>
      </c>
      <c r="G18" s="44"/>
    </row>
    <row r="19" spans="1:7" ht="150" customHeight="1">
      <c r="A19" s="39" t="s">
        <v>38</v>
      </c>
      <c r="B19" s="39" t="s">
        <v>39</v>
      </c>
      <c r="C19" s="40" t="s">
        <v>32</v>
      </c>
      <c r="D19" s="41">
        <v>150</v>
      </c>
      <c r="E19" s="42"/>
      <c r="F19" s="43">
        <f t="shared" si="0"/>
        <v>0</v>
      </c>
      <c r="G19" s="44"/>
    </row>
    <row r="20" spans="1:7" ht="169">
      <c r="A20" s="39" t="s">
        <v>40</v>
      </c>
      <c r="B20" s="39" t="s">
        <v>41</v>
      </c>
      <c r="C20" s="40" t="s">
        <v>32</v>
      </c>
      <c r="D20" s="41">
        <v>150</v>
      </c>
      <c r="E20" s="42"/>
      <c r="F20" s="43">
        <f t="shared" si="0"/>
        <v>0</v>
      </c>
      <c r="G20" s="44"/>
    </row>
    <row r="21" spans="1:7" ht="169">
      <c r="A21" s="39" t="s">
        <v>42</v>
      </c>
      <c r="B21" s="39" t="s">
        <v>43</v>
      </c>
      <c r="C21" s="40" t="s">
        <v>32</v>
      </c>
      <c r="D21" s="41">
        <v>150</v>
      </c>
      <c r="E21" s="42"/>
      <c r="F21" s="43">
        <f t="shared" si="0"/>
        <v>0</v>
      </c>
      <c r="G21" s="44"/>
    </row>
    <row r="22" spans="1:7" ht="169">
      <c r="A22" s="39" t="s">
        <v>44</v>
      </c>
      <c r="B22" s="39" t="s">
        <v>45</v>
      </c>
      <c r="C22" s="40" t="s">
        <v>32</v>
      </c>
      <c r="D22" s="41">
        <v>150</v>
      </c>
      <c r="E22" s="42"/>
      <c r="F22" s="43">
        <f t="shared" si="0"/>
        <v>0</v>
      </c>
      <c r="G22" s="44"/>
    </row>
    <row r="23" spans="1:7" ht="169">
      <c r="A23" s="39" t="s">
        <v>46</v>
      </c>
      <c r="B23" s="39" t="s">
        <v>47</v>
      </c>
      <c r="C23" s="40" t="s">
        <v>32</v>
      </c>
      <c r="D23" s="41">
        <v>150</v>
      </c>
      <c r="E23" s="42"/>
      <c r="F23" s="43">
        <f t="shared" si="0"/>
        <v>0</v>
      </c>
      <c r="G23" s="44"/>
    </row>
    <row r="24" spans="1:7" ht="208">
      <c r="A24" s="39" t="s">
        <v>48</v>
      </c>
      <c r="B24" s="39" t="s">
        <v>49</v>
      </c>
      <c r="C24" s="40" t="s">
        <v>32</v>
      </c>
      <c r="D24" s="41">
        <v>150</v>
      </c>
      <c r="E24" s="42"/>
      <c r="F24" s="43">
        <f t="shared" si="0"/>
        <v>0</v>
      </c>
      <c r="G24" s="44"/>
    </row>
    <row r="25" spans="1:7" ht="169">
      <c r="A25" s="39" t="s">
        <v>50</v>
      </c>
      <c r="B25" s="39" t="s">
        <v>51</v>
      </c>
      <c r="C25" s="40" t="s">
        <v>32</v>
      </c>
      <c r="D25" s="41">
        <v>150</v>
      </c>
      <c r="E25" s="42"/>
      <c r="F25" s="43">
        <f t="shared" si="0"/>
        <v>0</v>
      </c>
      <c r="G25" s="44"/>
    </row>
    <row r="26" spans="1:7" ht="169">
      <c r="A26" s="39" t="s">
        <v>52</v>
      </c>
      <c r="B26" s="39" t="s">
        <v>53</v>
      </c>
      <c r="C26" s="40" t="s">
        <v>32</v>
      </c>
      <c r="D26" s="41">
        <v>200</v>
      </c>
      <c r="E26" s="42"/>
      <c r="F26" s="43">
        <f t="shared" si="0"/>
        <v>0</v>
      </c>
      <c r="G26" s="44"/>
    </row>
    <row r="27" spans="1:7" ht="169">
      <c r="A27" s="39" t="s">
        <v>54</v>
      </c>
      <c r="B27" s="39" t="s">
        <v>55</v>
      </c>
      <c r="C27" s="40" t="s">
        <v>32</v>
      </c>
      <c r="D27" s="41">
        <v>50</v>
      </c>
      <c r="E27" s="42"/>
      <c r="F27" s="43">
        <f t="shared" si="0"/>
        <v>0</v>
      </c>
      <c r="G27" s="44"/>
    </row>
    <row r="28" spans="1:7" ht="169">
      <c r="A28" s="39" t="s">
        <v>56</v>
      </c>
      <c r="B28" s="39" t="s">
        <v>57</v>
      </c>
      <c r="C28" s="40" t="s">
        <v>32</v>
      </c>
      <c r="D28" s="41">
        <v>50</v>
      </c>
      <c r="E28" s="42"/>
      <c r="F28" s="43">
        <f t="shared" si="0"/>
        <v>0</v>
      </c>
      <c r="G28" s="44"/>
    </row>
    <row r="29" spans="1:7" ht="208">
      <c r="A29" s="39" t="s">
        <v>58</v>
      </c>
      <c r="B29" s="39" t="s">
        <v>59</v>
      </c>
      <c r="C29" s="40" t="s">
        <v>32</v>
      </c>
      <c r="D29" s="41">
        <v>50</v>
      </c>
      <c r="E29" s="42"/>
      <c r="F29" s="43">
        <f t="shared" si="0"/>
        <v>0</v>
      </c>
      <c r="G29" s="44"/>
    </row>
    <row r="30" spans="1:7" ht="169">
      <c r="A30" s="39" t="s">
        <v>60</v>
      </c>
      <c r="B30" s="39" t="s">
        <v>61</v>
      </c>
      <c r="C30" s="40" t="s">
        <v>32</v>
      </c>
      <c r="D30" s="41">
        <v>50</v>
      </c>
      <c r="E30" s="42"/>
      <c r="F30" s="43">
        <f t="shared" si="0"/>
        <v>0</v>
      </c>
      <c r="G30" s="44"/>
    </row>
    <row r="31" spans="1:7" ht="16">
      <c r="A31" s="49" t="s">
        <v>18</v>
      </c>
      <c r="B31" s="50"/>
      <c r="C31" s="51"/>
      <c r="D31" s="51"/>
      <c r="E31" s="51"/>
      <c r="F31" s="37">
        <f>SUM(F15:F16)</f>
        <v>0</v>
      </c>
      <c r="G31" s="38"/>
    </row>
    <row r="32" spans="1:7" ht="16">
      <c r="A32" s="46" t="s">
        <v>19</v>
      </c>
      <c r="B32" s="47"/>
      <c r="C32" s="48"/>
      <c r="D32" s="48"/>
      <c r="E32" s="48"/>
      <c r="F32" s="12">
        <f>+F31*19%</f>
        <v>0</v>
      </c>
      <c r="G32" s="18"/>
    </row>
    <row r="33" spans="1:7" ht="16">
      <c r="A33" s="63" t="s">
        <v>20</v>
      </c>
      <c r="B33" s="64"/>
      <c r="C33" s="65"/>
      <c r="D33" s="65"/>
      <c r="E33" s="65"/>
      <c r="F33" s="19">
        <f>+F32+F31</f>
        <v>0</v>
      </c>
      <c r="G33" s="20"/>
    </row>
    <row r="34" spans="1:7">
      <c r="A34" s="16"/>
      <c r="B34" s="32"/>
      <c r="C34" s="15"/>
      <c r="D34" s="15"/>
      <c r="E34" s="15"/>
      <c r="F34" s="15"/>
      <c r="G34" s="17"/>
    </row>
    <row r="35" spans="1:7" ht="15" customHeight="1">
      <c r="A35" s="66" t="s">
        <v>21</v>
      </c>
      <c r="B35" s="67"/>
      <c r="C35" s="68"/>
      <c r="D35" s="68"/>
      <c r="E35" s="68"/>
      <c r="F35" s="68"/>
      <c r="G35" s="69"/>
    </row>
    <row r="36" spans="1:7">
      <c r="A36" s="66"/>
      <c r="B36" s="67"/>
      <c r="C36" s="68"/>
      <c r="D36" s="68"/>
      <c r="E36" s="68"/>
      <c r="F36" s="68"/>
      <c r="G36" s="69"/>
    </row>
    <row r="37" spans="1:7">
      <c r="A37" s="52" t="s">
        <v>22</v>
      </c>
      <c r="B37" s="53"/>
      <c r="C37" s="54"/>
      <c r="D37" s="54"/>
      <c r="E37" s="54"/>
      <c r="F37" s="54"/>
      <c r="G37" s="55"/>
    </row>
    <row r="38" spans="1:7">
      <c r="A38" s="56" t="s">
        <v>23</v>
      </c>
      <c r="B38" s="57"/>
      <c r="C38" s="58"/>
      <c r="D38" s="58"/>
      <c r="E38" s="58"/>
      <c r="F38" s="58"/>
      <c r="G38" s="59"/>
    </row>
    <row r="39" spans="1:7">
      <c r="A39" s="56" t="s">
        <v>24</v>
      </c>
      <c r="B39" s="57"/>
      <c r="C39" s="58"/>
      <c r="D39" s="58"/>
      <c r="E39" s="58"/>
      <c r="F39" s="58"/>
      <c r="G39" s="59"/>
    </row>
    <row r="40" spans="1:7" ht="24" customHeight="1">
      <c r="A40" s="56" t="s">
        <v>25</v>
      </c>
      <c r="B40" s="57"/>
      <c r="C40" s="58"/>
      <c r="D40" s="58"/>
      <c r="E40" s="58"/>
      <c r="F40" s="58"/>
      <c r="G40" s="59"/>
    </row>
    <row r="41" spans="1:7">
      <c r="A41" s="56" t="s">
        <v>26</v>
      </c>
      <c r="B41" s="57"/>
      <c r="C41" s="58"/>
      <c r="D41" s="58"/>
      <c r="E41" s="58"/>
      <c r="F41" s="58"/>
      <c r="G41" s="59"/>
    </row>
    <row r="42" spans="1:7" ht="51" customHeight="1">
      <c r="A42" s="56" t="s">
        <v>27</v>
      </c>
      <c r="B42" s="57"/>
      <c r="C42" s="58"/>
      <c r="D42" s="58"/>
      <c r="E42" s="58"/>
      <c r="F42" s="58"/>
      <c r="G42" s="59"/>
    </row>
    <row r="43" spans="1:7">
      <c r="A43" s="52" t="s">
        <v>28</v>
      </c>
      <c r="B43" s="53"/>
      <c r="C43" s="54"/>
      <c r="D43" s="54"/>
      <c r="E43" s="54"/>
      <c r="F43" s="54"/>
      <c r="G43" s="55"/>
    </row>
    <row r="44" spans="1:7" ht="34.5" customHeight="1">
      <c r="A44" s="60" t="s">
        <v>29</v>
      </c>
      <c r="B44" s="61"/>
      <c r="C44" s="61"/>
      <c r="D44" s="61"/>
      <c r="E44" s="61"/>
      <c r="F44" s="61"/>
      <c r="G44" s="62"/>
    </row>
    <row r="45" spans="1:7">
      <c r="A45" s="14"/>
      <c r="B45" s="14"/>
      <c r="C45" s="14"/>
      <c r="D45" s="14"/>
      <c r="E45" s="14"/>
      <c r="F45" s="14"/>
      <c r="G45" s="14"/>
    </row>
  </sheetData>
  <protectedRanges>
    <protectedRange sqref="F11:F12" name="DATOS2"/>
    <protectedRange sqref="E15:E30" name="VALORES UNITARIOS"/>
  </protectedRanges>
  <mergeCells count="20">
    <mergeCell ref="C8:D8"/>
    <mergeCell ref="C9:D9"/>
    <mergeCell ref="C10:D10"/>
    <mergeCell ref="C11:D11"/>
    <mergeCell ref="A1:F1"/>
    <mergeCell ref="B3:F5"/>
    <mergeCell ref="A3:A5"/>
    <mergeCell ref="E11:G11"/>
    <mergeCell ref="A44:G44"/>
    <mergeCell ref="A33:E33"/>
    <mergeCell ref="A35:G36"/>
    <mergeCell ref="A37:G37"/>
    <mergeCell ref="A38:G38"/>
    <mergeCell ref="A39:G39"/>
    <mergeCell ref="A40:G40"/>
    <mergeCell ref="A32:E32"/>
    <mergeCell ref="A31:E31"/>
    <mergeCell ref="A43:G43"/>
    <mergeCell ref="A41:G41"/>
    <mergeCell ref="A42:G42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</dc:creator>
  <cp:keywords/>
  <dc:description/>
  <cp:lastModifiedBy>Microsoft Office User</cp:lastModifiedBy>
  <cp:revision/>
  <dcterms:created xsi:type="dcterms:W3CDTF">2021-11-25T13:58:16Z</dcterms:created>
  <dcterms:modified xsi:type="dcterms:W3CDTF">2022-04-09T01:03:22Z</dcterms:modified>
  <cp:category/>
  <cp:contentStatus/>
</cp:coreProperties>
</file>