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1. ALEX MORENO UPN VAD\EQUIPOS IPN\INSTRUMENTOS MUSICALES\"/>
    </mc:Choice>
  </mc:AlternateContent>
  <bookViews>
    <workbookView xWindow="0" yWindow="465" windowWidth="25605" windowHeight="155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59" i="1"/>
  <c r="F59" i="1" s="1"/>
  <c r="E58" i="1"/>
  <c r="F58" i="1" s="1"/>
  <c r="E57" i="1"/>
  <c r="E56" i="1"/>
  <c r="E55" i="1"/>
  <c r="E54" i="1"/>
  <c r="E53" i="1"/>
  <c r="E52" i="1"/>
  <c r="F52" i="1" s="1"/>
  <c r="E51" i="1"/>
  <c r="F51" i="1" s="1"/>
  <c r="E50" i="1"/>
  <c r="E49" i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E33" i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E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F50" i="1"/>
  <c r="F49" i="1"/>
  <c r="F41" i="1"/>
  <c r="F34" i="1"/>
  <c r="F33" i="1"/>
  <c r="F25" i="1"/>
  <c r="F18" i="1"/>
  <c r="F17" i="1"/>
  <c r="F60" i="1" l="1"/>
  <c r="F57" i="1"/>
  <c r="F56" i="1"/>
  <c r="F55" i="1"/>
  <c r="F54" i="1"/>
  <c r="F53" i="1"/>
  <c r="F62" i="1" l="1"/>
</calcChain>
</file>

<file path=xl/sharedStrings.xml><?xml version="1.0" encoding="utf-8"?>
<sst xmlns="http://schemas.openxmlformats.org/spreadsheetml/2006/main" count="67" uniqueCount="67">
  <si>
    <t>ITEM</t>
  </si>
  <si>
    <t>CANT</t>
  </si>
  <si>
    <t>Valor Unitario sin IVA</t>
  </si>
  <si>
    <t>Valor del IVA (19%)</t>
  </si>
  <si>
    <t>VALOR TOTAL</t>
  </si>
  <si>
    <t>NOMBRE DE LA EMPRESA:</t>
  </si>
  <si>
    <t xml:space="preserve">NIT: </t>
  </si>
  <si>
    <t>CONTACTO:</t>
  </si>
  <si>
    <t xml:space="preserve">TELÉFONO: </t>
  </si>
  <si>
    <t>FECHA:</t>
  </si>
  <si>
    <t>VICERRECTORIA ADMINISTRATIVA Y FINANCIERA</t>
  </si>
  <si>
    <t>UNIVERSIDAD PEDAGÓGICA NACIONAL</t>
  </si>
  <si>
    <t>OFERTA ECONÓMICA</t>
  </si>
  <si>
    <t>VALOR TOTAL DE LA OFERTA ECONÓMICA</t>
  </si>
  <si>
    <t xml:space="preserve">PROFORMA No. 5 </t>
  </si>
  <si>
    <t>INSTRUMENTROS MUSICALES Y/O ACCESORIOS</t>
  </si>
  <si>
    <t>AMPLIFICADORES AH150</t>
  </si>
  <si>
    <t>AMPLIFICADOR GUITARRA E. /BAJO E. / G. EA 30 W - THR30 II -WRLSS</t>
  </si>
  <si>
    <t>AMPLIFICADOR GUITARRA E. /BAJO E. / G. EA 10 W - THR10C000000</t>
  </si>
  <si>
    <t>TROMBON BAJO DORADO EN Bb/F INTERMEDIO</t>
  </si>
  <si>
    <t>SAXOFÓN TENOR DORADO Bb ESTANDAR</t>
  </si>
  <si>
    <t>SAXOFON ALTO DORADO Eb ESTANDAR</t>
  </si>
  <si>
    <t>CLARINETE SOPRANO EN RESINA Bb ESTÁNDAR</t>
  </si>
  <si>
    <t>TROMPETA PLATEADA EN Bb ESTÁNDAR</t>
  </si>
  <si>
    <t>FLAUTA TRAVERSA ESTANDDAR</t>
  </si>
  <si>
    <t>OBOE EN RESINA ESTANDAR</t>
  </si>
  <si>
    <t>TECLADO ELECTRÓNICO PSRE37300000</t>
  </si>
  <si>
    <t>GUITARRA ELÉCTRICA 7 BLACK / NEGRO PAC112JBL000</t>
  </si>
  <si>
    <t>BAJO ELÉCTRICO 4C BLACK / NEGRO TRBX174BL000</t>
  </si>
  <si>
    <t>GUITARRA ACÚSTICA C40000000000</t>
  </si>
  <si>
    <t>ENCORDADO GUITARRA E. REGULAR LIGHT .010-.046 EXL110000000</t>
  </si>
  <si>
    <t>ENCORDADO GUITARRA A. SILVER / CLEAR N / STUDENT- EJ27N0000000</t>
  </si>
  <si>
    <t>GLOCKENSPIEL DE 3 1/2 OCTAVAS YG250D000000</t>
  </si>
  <si>
    <t>XILOFONO DE 3 1/2” OCTAVAS YX1350000000</t>
  </si>
  <si>
    <t>MARIMBA 3 OCTAVAS NAGOMECELE</t>
  </si>
  <si>
    <t>CORREA PARA GUITARRA E. ESTAMPADA SENCILLA NACPG1150000</t>
  </si>
  <si>
    <t>CONTROLADOR DE MIDI 37 TECLAS IKEYBOARD 4 MINI</t>
  </si>
  <si>
    <t>PEDAL DE BOMBO NAPEDALBOMBO</t>
  </si>
  <si>
    <t>BATERIA ELECTRÓNICA DTX6KX000000</t>
  </si>
  <si>
    <t>SINTETIZADOR BLACK / NEGRO MODX80000000</t>
  </si>
  <si>
    <t>VIOLIN 1/2" VG001-HPM</t>
  </si>
  <si>
    <t>VIOLIN DE ESTUDIO 3/4 VG001-HPM</t>
  </si>
  <si>
    <t>CELLO DE ESTUDIO 1/2  CG001</t>
  </si>
  <si>
    <t>CELLO DE ESTUDIO 3/4  CG001</t>
  </si>
  <si>
    <t>VIOLIN INTERMEDIO 4/4 VM100</t>
  </si>
  <si>
    <t>VIOLIN 4/4 VH100N</t>
  </si>
  <si>
    <t>VIOLA ESTUDIO 15” LG 103</t>
  </si>
  <si>
    <t>VIOLA ESTUDIO 16” LG103</t>
  </si>
  <si>
    <t>CELLO DE ESTUDIO CG001 4/4”</t>
  </si>
  <si>
    <t>CONTRABAJO 3/4 GDB101</t>
  </si>
  <si>
    <t>CONTRABAJO 4/4 GDB101</t>
  </si>
  <si>
    <t>ARCO VIOLIN 3/4" REDONDO WV760</t>
  </si>
  <si>
    <t>ARCO VIOLIN 4/4" REDONDO WV760</t>
  </si>
  <si>
    <t>ARCO PARA CELLO WC710</t>
  </si>
  <si>
    <t>ENCORDADO DE VIOLIN AL100</t>
  </si>
  <si>
    <t>ENCORDADO DE CELLO AL400</t>
  </si>
  <si>
    <t>CUERDAS DE VIOLA AL200</t>
  </si>
  <si>
    <t>CUERDAS DE CONTRABAJO CB300</t>
  </si>
  <si>
    <t>CUERDA G INDIVIDUAL CONTRABAJO CB300</t>
  </si>
  <si>
    <t>BANDOLA 12 CUERDAS</t>
  </si>
  <si>
    <t>CUATRO LLANERO</t>
  </si>
  <si>
    <t>TIPLE</t>
  </si>
  <si>
    <t>LIRAS INGLESAS DE 12 TECLAS</t>
  </si>
  <si>
    <t>ESTUCHE EN LONA SEMIDURO GUITARRA ELECTRICA NAAPESGEC0000</t>
  </si>
  <si>
    <t>ESTUCHE EN CUEROTEX SEMIDURO PARA BAJO NARMEBE2V000</t>
  </si>
  <si>
    <t>ESTUCHE EN LONA SEMIDURO GUITARRA ACUSTICA NARMEGC0000</t>
  </si>
  <si>
    <t>NOTA: a la firma de la respectiva acta de inicio, el contratista deberá aportar la ficha técnica de cada instrumento en donde conste la garantía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</si>
</sst>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000000"/>
      <name val="Calibri 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/>
    <xf numFmtId="3" fontId="6" fillId="0" borderId="0" xfId="0" applyNumberFormat="1" applyFont="1"/>
    <xf numFmtId="0" fontId="4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4" xfId="1" applyFont="1" applyBorder="1"/>
    <xf numFmtId="44" fontId="2" fillId="0" borderId="19" xfId="1" applyFont="1" applyBorder="1"/>
    <xf numFmtId="44" fontId="10" fillId="0" borderId="2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0" zoomScaleNormal="70" workbookViewId="0">
      <selection activeCell="D71" sqref="D71"/>
    </sheetView>
  </sheetViews>
  <sheetFormatPr baseColWidth="10" defaultRowHeight="15"/>
  <cols>
    <col min="1" max="1" width="11.42578125" style="1"/>
    <col min="2" max="2" width="96.42578125" customWidth="1"/>
    <col min="3" max="3" width="11.42578125" style="12"/>
    <col min="4" max="4" width="30" customWidth="1"/>
    <col min="5" max="5" width="26.28515625" customWidth="1"/>
    <col min="6" max="6" width="35.28515625" customWidth="1"/>
  </cols>
  <sheetData>
    <row r="1" spans="1:6" ht="18.75">
      <c r="A1" s="32" t="s">
        <v>11</v>
      </c>
      <c r="B1" s="33"/>
      <c r="C1" s="33"/>
      <c r="D1" s="33"/>
      <c r="E1" s="33"/>
      <c r="F1" s="34"/>
    </row>
    <row r="2" spans="1:6" ht="19.5" thickBot="1">
      <c r="A2" s="42" t="s">
        <v>10</v>
      </c>
      <c r="B2" s="43"/>
      <c r="C2" s="43"/>
      <c r="D2" s="43"/>
      <c r="E2" s="43"/>
      <c r="F2" s="44"/>
    </row>
    <row r="3" spans="1:6" ht="19.5" thickBot="1">
      <c r="A3" s="35"/>
      <c r="B3" s="36"/>
      <c r="C3" s="36"/>
      <c r="D3" s="36"/>
      <c r="E3" s="36"/>
      <c r="F3" s="37"/>
    </row>
    <row r="4" spans="1:6" ht="19.5" thickBot="1">
      <c r="A4" s="35" t="s">
        <v>14</v>
      </c>
      <c r="B4" s="36"/>
      <c r="C4" s="36"/>
      <c r="D4" s="36"/>
      <c r="E4" s="36"/>
      <c r="F4" s="37"/>
    </row>
    <row r="5" spans="1:6" ht="19.5" thickBot="1">
      <c r="A5" s="39" t="s">
        <v>5</v>
      </c>
      <c r="B5" s="40"/>
      <c r="C5" s="40"/>
      <c r="D5" s="40"/>
      <c r="E5" s="40"/>
      <c r="F5" s="41"/>
    </row>
    <row r="6" spans="1:6" ht="19.5" thickBot="1">
      <c r="A6" s="9" t="s">
        <v>6</v>
      </c>
      <c r="B6" s="10"/>
      <c r="C6" s="35" t="s">
        <v>9</v>
      </c>
      <c r="D6" s="37"/>
      <c r="E6" s="6"/>
      <c r="F6" s="7"/>
    </row>
    <row r="7" spans="1:6" ht="19.5" thickBot="1">
      <c r="A7" s="5" t="s">
        <v>7</v>
      </c>
      <c r="B7" s="8"/>
      <c r="C7" s="35" t="s">
        <v>8</v>
      </c>
      <c r="D7" s="37"/>
      <c r="E7" s="6"/>
      <c r="F7" s="7"/>
    </row>
    <row r="8" spans="1:6" ht="19.5" thickBot="1">
      <c r="A8" s="35" t="s">
        <v>12</v>
      </c>
      <c r="B8" s="36"/>
      <c r="C8" s="36"/>
      <c r="D8" s="36"/>
      <c r="E8" s="36"/>
      <c r="F8" s="37"/>
    </row>
    <row r="9" spans="1:6" ht="19.5" thickBot="1">
      <c r="A9" s="4"/>
      <c r="B9" s="4"/>
      <c r="C9" s="11"/>
      <c r="D9" s="4"/>
      <c r="E9" s="4"/>
      <c r="F9" s="15"/>
    </row>
    <row r="10" spans="1:6" s="2" customFormat="1" ht="27" customHeight="1">
      <c r="A10" s="16" t="s">
        <v>0</v>
      </c>
      <c r="B10" s="17" t="s">
        <v>15</v>
      </c>
      <c r="C10" s="18" t="s">
        <v>1</v>
      </c>
      <c r="D10" s="17" t="s">
        <v>2</v>
      </c>
      <c r="E10" s="17" t="s">
        <v>3</v>
      </c>
      <c r="F10" s="19" t="s">
        <v>4</v>
      </c>
    </row>
    <row r="11" spans="1:6" s="2" customFormat="1" ht="27" customHeight="1">
      <c r="A11" s="20">
        <v>1</v>
      </c>
      <c r="B11" s="26" t="s">
        <v>16</v>
      </c>
      <c r="C11" s="28">
        <v>3</v>
      </c>
      <c r="D11" s="22"/>
      <c r="E11" s="22">
        <f>+D11*0.19</f>
        <v>0</v>
      </c>
      <c r="F11" s="23">
        <f t="shared" ref="F11:F52" si="0">+C11*(D11+E11)</f>
        <v>0</v>
      </c>
    </row>
    <row r="12" spans="1:6" s="2" customFormat="1" ht="27" customHeight="1">
      <c r="A12" s="20">
        <v>2</v>
      </c>
      <c r="B12" s="26" t="s">
        <v>17</v>
      </c>
      <c r="C12" s="28">
        <v>1</v>
      </c>
      <c r="D12" s="22"/>
      <c r="E12" s="22">
        <f t="shared" ref="E12:E60" si="1">+D12*0.19</f>
        <v>0</v>
      </c>
      <c r="F12" s="23">
        <f t="shared" si="0"/>
        <v>0</v>
      </c>
    </row>
    <row r="13" spans="1:6" s="2" customFormat="1" ht="27" customHeight="1">
      <c r="A13" s="20">
        <v>3</v>
      </c>
      <c r="B13" s="26" t="s">
        <v>18</v>
      </c>
      <c r="C13" s="28">
        <v>1</v>
      </c>
      <c r="D13" s="22"/>
      <c r="E13" s="22">
        <f t="shared" si="1"/>
        <v>0</v>
      </c>
      <c r="F13" s="23">
        <f t="shared" si="0"/>
        <v>0</v>
      </c>
    </row>
    <row r="14" spans="1:6" s="2" customFormat="1" ht="27" customHeight="1">
      <c r="A14" s="20">
        <v>4</v>
      </c>
      <c r="B14" s="26" t="s">
        <v>19</v>
      </c>
      <c r="C14" s="28">
        <v>1</v>
      </c>
      <c r="D14" s="22"/>
      <c r="E14" s="22">
        <f t="shared" si="1"/>
        <v>0</v>
      </c>
      <c r="F14" s="23">
        <f t="shared" si="0"/>
        <v>0</v>
      </c>
    </row>
    <row r="15" spans="1:6" s="2" customFormat="1" ht="27" customHeight="1">
      <c r="A15" s="20">
        <v>5</v>
      </c>
      <c r="B15" s="26" t="s">
        <v>20</v>
      </c>
      <c r="C15" s="28">
        <v>2</v>
      </c>
      <c r="D15" s="22"/>
      <c r="E15" s="22">
        <f t="shared" si="1"/>
        <v>0</v>
      </c>
      <c r="F15" s="23">
        <f t="shared" si="0"/>
        <v>0</v>
      </c>
    </row>
    <row r="16" spans="1:6" s="2" customFormat="1" ht="27" customHeight="1">
      <c r="A16" s="20">
        <v>6</v>
      </c>
      <c r="B16" s="26" t="s">
        <v>21</v>
      </c>
      <c r="C16" s="28">
        <v>2</v>
      </c>
      <c r="D16" s="22"/>
      <c r="E16" s="22">
        <f t="shared" si="1"/>
        <v>0</v>
      </c>
      <c r="F16" s="23">
        <f t="shared" si="0"/>
        <v>0</v>
      </c>
    </row>
    <row r="17" spans="1:6" s="2" customFormat="1" ht="27" customHeight="1">
      <c r="A17" s="20">
        <v>7</v>
      </c>
      <c r="B17" s="26" t="s">
        <v>22</v>
      </c>
      <c r="C17" s="28">
        <v>6</v>
      </c>
      <c r="D17" s="22"/>
      <c r="E17" s="22">
        <f t="shared" si="1"/>
        <v>0</v>
      </c>
      <c r="F17" s="23">
        <f t="shared" si="0"/>
        <v>0</v>
      </c>
    </row>
    <row r="18" spans="1:6" s="2" customFormat="1" ht="27" customHeight="1">
      <c r="A18" s="20">
        <v>8</v>
      </c>
      <c r="B18" s="26" t="s">
        <v>23</v>
      </c>
      <c r="C18" s="28">
        <v>3</v>
      </c>
      <c r="D18" s="22"/>
      <c r="E18" s="22">
        <f t="shared" si="1"/>
        <v>0</v>
      </c>
      <c r="F18" s="23">
        <f t="shared" si="0"/>
        <v>0</v>
      </c>
    </row>
    <row r="19" spans="1:6" s="2" customFormat="1" ht="27" customHeight="1">
      <c r="A19" s="20">
        <v>9</v>
      </c>
      <c r="B19" s="26" t="s">
        <v>24</v>
      </c>
      <c r="C19" s="28">
        <v>2</v>
      </c>
      <c r="D19" s="22"/>
      <c r="E19" s="22">
        <f t="shared" si="1"/>
        <v>0</v>
      </c>
      <c r="F19" s="23">
        <f t="shared" si="0"/>
        <v>0</v>
      </c>
    </row>
    <row r="20" spans="1:6" s="2" customFormat="1" ht="27" customHeight="1">
      <c r="A20" s="20">
        <v>10</v>
      </c>
      <c r="B20" s="26" t="s">
        <v>25</v>
      </c>
      <c r="C20" s="28">
        <v>1</v>
      </c>
      <c r="D20" s="22"/>
      <c r="E20" s="22">
        <f t="shared" si="1"/>
        <v>0</v>
      </c>
      <c r="F20" s="23">
        <f t="shared" si="0"/>
        <v>0</v>
      </c>
    </row>
    <row r="21" spans="1:6" s="2" customFormat="1" ht="27" customHeight="1">
      <c r="A21" s="20">
        <v>11</v>
      </c>
      <c r="B21" s="26" t="s">
        <v>26</v>
      </c>
      <c r="C21" s="28">
        <v>2</v>
      </c>
      <c r="D21" s="22"/>
      <c r="E21" s="22">
        <f t="shared" si="1"/>
        <v>0</v>
      </c>
      <c r="F21" s="23">
        <f t="shared" si="0"/>
        <v>0</v>
      </c>
    </row>
    <row r="22" spans="1:6" s="2" customFormat="1" ht="27" customHeight="1">
      <c r="A22" s="20">
        <v>12</v>
      </c>
      <c r="B22" s="26" t="s">
        <v>27</v>
      </c>
      <c r="C22" s="28">
        <v>6</v>
      </c>
      <c r="D22" s="22"/>
      <c r="E22" s="22">
        <f t="shared" si="1"/>
        <v>0</v>
      </c>
      <c r="F22" s="23">
        <f t="shared" si="0"/>
        <v>0</v>
      </c>
    </row>
    <row r="23" spans="1:6" s="2" customFormat="1" ht="27" customHeight="1">
      <c r="A23" s="20">
        <v>13</v>
      </c>
      <c r="B23" s="26" t="s">
        <v>28</v>
      </c>
      <c r="C23" s="28">
        <v>1</v>
      </c>
      <c r="D23" s="22"/>
      <c r="E23" s="22">
        <f t="shared" si="1"/>
        <v>0</v>
      </c>
      <c r="F23" s="23">
        <f t="shared" si="0"/>
        <v>0</v>
      </c>
    </row>
    <row r="24" spans="1:6" s="2" customFormat="1" ht="27" customHeight="1">
      <c r="A24" s="20">
        <v>14</v>
      </c>
      <c r="B24" s="26" t="s">
        <v>29</v>
      </c>
      <c r="C24" s="28">
        <v>10</v>
      </c>
      <c r="D24" s="22"/>
      <c r="E24" s="22">
        <f t="shared" si="1"/>
        <v>0</v>
      </c>
      <c r="F24" s="23">
        <f t="shared" si="0"/>
        <v>0</v>
      </c>
    </row>
    <row r="25" spans="1:6" s="2" customFormat="1" ht="27" customHeight="1">
      <c r="A25" s="20">
        <v>15</v>
      </c>
      <c r="B25" s="26" t="s">
        <v>30</v>
      </c>
      <c r="C25" s="28">
        <v>8</v>
      </c>
      <c r="D25" s="22"/>
      <c r="E25" s="22">
        <f t="shared" si="1"/>
        <v>0</v>
      </c>
      <c r="F25" s="23">
        <f t="shared" si="0"/>
        <v>0</v>
      </c>
    </row>
    <row r="26" spans="1:6" s="2" customFormat="1" ht="27" customHeight="1">
      <c r="A26" s="20">
        <v>16</v>
      </c>
      <c r="B26" s="26" t="s">
        <v>31</v>
      </c>
      <c r="C26" s="28">
        <v>8</v>
      </c>
      <c r="D26" s="22"/>
      <c r="E26" s="22">
        <f t="shared" si="1"/>
        <v>0</v>
      </c>
      <c r="F26" s="23">
        <f t="shared" si="0"/>
        <v>0</v>
      </c>
    </row>
    <row r="27" spans="1:6" s="2" customFormat="1" ht="27" customHeight="1">
      <c r="A27" s="20">
        <v>17</v>
      </c>
      <c r="B27" s="26" t="s">
        <v>32</v>
      </c>
      <c r="C27" s="28">
        <v>1</v>
      </c>
      <c r="D27" s="22"/>
      <c r="E27" s="22">
        <f t="shared" si="1"/>
        <v>0</v>
      </c>
      <c r="F27" s="23">
        <f t="shared" si="0"/>
        <v>0</v>
      </c>
    </row>
    <row r="28" spans="1:6" s="2" customFormat="1" ht="27" customHeight="1">
      <c r="A28" s="20">
        <v>18</v>
      </c>
      <c r="B28" s="26" t="s">
        <v>33</v>
      </c>
      <c r="C28" s="28">
        <v>1</v>
      </c>
      <c r="D28" s="22"/>
      <c r="E28" s="22">
        <f t="shared" si="1"/>
        <v>0</v>
      </c>
      <c r="F28" s="23">
        <f t="shared" si="0"/>
        <v>0</v>
      </c>
    </row>
    <row r="29" spans="1:6" s="2" customFormat="1" ht="27" customHeight="1">
      <c r="A29" s="20">
        <v>19</v>
      </c>
      <c r="B29" s="26" t="s">
        <v>34</v>
      </c>
      <c r="C29" s="28">
        <v>3</v>
      </c>
      <c r="D29" s="22"/>
      <c r="E29" s="22">
        <f t="shared" si="1"/>
        <v>0</v>
      </c>
      <c r="F29" s="23">
        <f t="shared" si="0"/>
        <v>0</v>
      </c>
    </row>
    <row r="30" spans="1:6" s="2" customFormat="1" ht="27" customHeight="1">
      <c r="A30" s="20">
        <v>20</v>
      </c>
      <c r="B30" s="26" t="s">
        <v>35</v>
      </c>
      <c r="C30" s="28">
        <v>7</v>
      </c>
      <c r="D30" s="22"/>
      <c r="E30" s="22">
        <f t="shared" si="1"/>
        <v>0</v>
      </c>
      <c r="F30" s="23">
        <f t="shared" si="0"/>
        <v>0</v>
      </c>
    </row>
    <row r="31" spans="1:6" s="2" customFormat="1" ht="27" customHeight="1">
      <c r="A31" s="20">
        <v>21</v>
      </c>
      <c r="B31" s="26" t="s">
        <v>36</v>
      </c>
      <c r="C31" s="28">
        <v>15</v>
      </c>
      <c r="D31" s="22"/>
      <c r="E31" s="22">
        <f t="shared" si="1"/>
        <v>0</v>
      </c>
      <c r="F31" s="23">
        <f t="shared" si="0"/>
        <v>0</v>
      </c>
    </row>
    <row r="32" spans="1:6" s="2" customFormat="1" ht="27" customHeight="1">
      <c r="A32" s="20">
        <v>22</v>
      </c>
      <c r="B32" s="26" t="s">
        <v>37</v>
      </c>
      <c r="C32" s="28">
        <v>4</v>
      </c>
      <c r="D32" s="22"/>
      <c r="E32" s="22">
        <f t="shared" si="1"/>
        <v>0</v>
      </c>
      <c r="F32" s="23">
        <f t="shared" si="0"/>
        <v>0</v>
      </c>
    </row>
    <row r="33" spans="1:6" s="2" customFormat="1" ht="27" customHeight="1">
      <c r="A33" s="20">
        <v>23</v>
      </c>
      <c r="B33" s="26" t="s">
        <v>38</v>
      </c>
      <c r="C33" s="28">
        <v>1</v>
      </c>
      <c r="D33" s="22"/>
      <c r="E33" s="22">
        <f t="shared" si="1"/>
        <v>0</v>
      </c>
      <c r="F33" s="23">
        <f t="shared" si="0"/>
        <v>0</v>
      </c>
    </row>
    <row r="34" spans="1:6" s="2" customFormat="1" ht="27" customHeight="1">
      <c r="A34" s="20">
        <v>24</v>
      </c>
      <c r="B34" s="26" t="s">
        <v>39</v>
      </c>
      <c r="C34" s="28">
        <v>1</v>
      </c>
      <c r="D34" s="22"/>
      <c r="E34" s="22">
        <f t="shared" si="1"/>
        <v>0</v>
      </c>
      <c r="F34" s="23">
        <f t="shared" si="0"/>
        <v>0</v>
      </c>
    </row>
    <row r="35" spans="1:6" s="2" customFormat="1" ht="27" customHeight="1">
      <c r="A35" s="20">
        <v>25</v>
      </c>
      <c r="B35" s="26" t="s">
        <v>40</v>
      </c>
      <c r="C35" s="28">
        <v>10</v>
      </c>
      <c r="D35" s="22"/>
      <c r="E35" s="22">
        <f t="shared" si="1"/>
        <v>0</v>
      </c>
      <c r="F35" s="23">
        <f t="shared" si="0"/>
        <v>0</v>
      </c>
    </row>
    <row r="36" spans="1:6" s="2" customFormat="1" ht="27" customHeight="1">
      <c r="A36" s="20">
        <v>26</v>
      </c>
      <c r="B36" s="26" t="s">
        <v>41</v>
      </c>
      <c r="C36" s="28">
        <v>10</v>
      </c>
      <c r="D36" s="22"/>
      <c r="E36" s="22">
        <f t="shared" si="1"/>
        <v>0</v>
      </c>
      <c r="F36" s="23">
        <f t="shared" si="0"/>
        <v>0</v>
      </c>
    </row>
    <row r="37" spans="1:6" s="2" customFormat="1" ht="27" customHeight="1">
      <c r="A37" s="20">
        <v>27</v>
      </c>
      <c r="B37" s="26" t="s">
        <v>42</v>
      </c>
      <c r="C37" s="28">
        <v>5</v>
      </c>
      <c r="D37" s="22"/>
      <c r="E37" s="22">
        <f t="shared" si="1"/>
        <v>0</v>
      </c>
      <c r="F37" s="23">
        <f t="shared" si="0"/>
        <v>0</v>
      </c>
    </row>
    <row r="38" spans="1:6" s="2" customFormat="1" ht="27" customHeight="1">
      <c r="A38" s="20">
        <v>28</v>
      </c>
      <c r="B38" s="26" t="s">
        <v>43</v>
      </c>
      <c r="C38" s="28">
        <v>5</v>
      </c>
      <c r="D38" s="22"/>
      <c r="E38" s="22">
        <f t="shared" si="1"/>
        <v>0</v>
      </c>
      <c r="F38" s="23">
        <f t="shared" si="0"/>
        <v>0</v>
      </c>
    </row>
    <row r="39" spans="1:6" s="2" customFormat="1" ht="27" customHeight="1">
      <c r="A39" s="20">
        <v>29</v>
      </c>
      <c r="B39" s="26" t="s">
        <v>44</v>
      </c>
      <c r="C39" s="28">
        <v>6</v>
      </c>
      <c r="D39" s="22"/>
      <c r="E39" s="22">
        <f t="shared" si="1"/>
        <v>0</v>
      </c>
      <c r="F39" s="23">
        <f t="shared" si="0"/>
        <v>0</v>
      </c>
    </row>
    <row r="40" spans="1:6" s="2" customFormat="1" ht="27" customHeight="1">
      <c r="A40" s="20">
        <v>30</v>
      </c>
      <c r="B40" s="26" t="s">
        <v>45</v>
      </c>
      <c r="C40" s="28">
        <v>4</v>
      </c>
      <c r="D40" s="22"/>
      <c r="E40" s="22">
        <f t="shared" si="1"/>
        <v>0</v>
      </c>
      <c r="F40" s="23">
        <f t="shared" si="0"/>
        <v>0</v>
      </c>
    </row>
    <row r="41" spans="1:6" s="2" customFormat="1" ht="27" customHeight="1">
      <c r="A41" s="20">
        <v>31</v>
      </c>
      <c r="B41" s="26" t="s">
        <v>46</v>
      </c>
      <c r="C41" s="28">
        <v>4</v>
      </c>
      <c r="D41" s="22"/>
      <c r="E41" s="22">
        <f t="shared" si="1"/>
        <v>0</v>
      </c>
      <c r="F41" s="23">
        <f t="shared" si="0"/>
        <v>0</v>
      </c>
    </row>
    <row r="42" spans="1:6" s="2" customFormat="1" ht="27" customHeight="1">
      <c r="A42" s="20">
        <v>32</v>
      </c>
      <c r="B42" s="26" t="s">
        <v>47</v>
      </c>
      <c r="C42" s="28">
        <v>4</v>
      </c>
      <c r="D42" s="22"/>
      <c r="E42" s="22">
        <f t="shared" si="1"/>
        <v>0</v>
      </c>
      <c r="F42" s="23">
        <f t="shared" si="0"/>
        <v>0</v>
      </c>
    </row>
    <row r="43" spans="1:6" s="2" customFormat="1" ht="27" customHeight="1">
      <c r="A43" s="20">
        <v>33</v>
      </c>
      <c r="B43" s="26" t="s">
        <v>48</v>
      </c>
      <c r="C43" s="28">
        <v>8</v>
      </c>
      <c r="D43" s="22"/>
      <c r="E43" s="22">
        <f t="shared" si="1"/>
        <v>0</v>
      </c>
      <c r="F43" s="23">
        <f t="shared" si="0"/>
        <v>0</v>
      </c>
    </row>
    <row r="44" spans="1:6" s="2" customFormat="1" ht="27" customHeight="1">
      <c r="A44" s="20">
        <v>34</v>
      </c>
      <c r="B44" s="26" t="s">
        <v>49</v>
      </c>
      <c r="C44" s="28">
        <v>3</v>
      </c>
      <c r="D44" s="22"/>
      <c r="E44" s="22">
        <f t="shared" si="1"/>
        <v>0</v>
      </c>
      <c r="F44" s="23">
        <f t="shared" si="0"/>
        <v>0</v>
      </c>
    </row>
    <row r="45" spans="1:6" s="2" customFormat="1" ht="27" customHeight="1">
      <c r="A45" s="20">
        <v>35</v>
      </c>
      <c r="B45" s="26" t="s">
        <v>50</v>
      </c>
      <c r="C45" s="28">
        <v>1</v>
      </c>
      <c r="D45" s="22"/>
      <c r="E45" s="22">
        <f t="shared" si="1"/>
        <v>0</v>
      </c>
      <c r="F45" s="23">
        <f t="shared" si="0"/>
        <v>0</v>
      </c>
    </row>
    <row r="46" spans="1:6" s="2" customFormat="1" ht="27" customHeight="1">
      <c r="A46" s="20">
        <v>36</v>
      </c>
      <c r="B46" s="26" t="s">
        <v>51</v>
      </c>
      <c r="C46" s="28">
        <v>5</v>
      </c>
      <c r="D46" s="22"/>
      <c r="E46" s="22">
        <f t="shared" si="1"/>
        <v>0</v>
      </c>
      <c r="F46" s="23">
        <f t="shared" si="0"/>
        <v>0</v>
      </c>
    </row>
    <row r="47" spans="1:6" s="2" customFormat="1" ht="27" customHeight="1">
      <c r="A47" s="20">
        <v>37</v>
      </c>
      <c r="B47" s="26" t="s">
        <v>52</v>
      </c>
      <c r="C47" s="28">
        <v>5</v>
      </c>
      <c r="D47" s="22"/>
      <c r="E47" s="22">
        <f t="shared" si="1"/>
        <v>0</v>
      </c>
      <c r="F47" s="23">
        <f t="shared" si="0"/>
        <v>0</v>
      </c>
    </row>
    <row r="48" spans="1:6" s="2" customFormat="1" ht="27" customHeight="1">
      <c r="A48" s="20">
        <v>38</v>
      </c>
      <c r="B48" s="26" t="s">
        <v>53</v>
      </c>
      <c r="C48" s="28">
        <v>5</v>
      </c>
      <c r="D48" s="22"/>
      <c r="E48" s="22">
        <f t="shared" si="1"/>
        <v>0</v>
      </c>
      <c r="F48" s="23">
        <f t="shared" si="0"/>
        <v>0</v>
      </c>
    </row>
    <row r="49" spans="1:9" s="2" customFormat="1" ht="27" customHeight="1">
      <c r="A49" s="20">
        <v>39</v>
      </c>
      <c r="B49" s="26" t="s">
        <v>54</v>
      </c>
      <c r="C49" s="28">
        <v>10</v>
      </c>
      <c r="D49" s="22"/>
      <c r="E49" s="22">
        <f t="shared" si="1"/>
        <v>0</v>
      </c>
      <c r="F49" s="23">
        <f t="shared" si="0"/>
        <v>0</v>
      </c>
    </row>
    <row r="50" spans="1:9" s="2" customFormat="1" ht="27" customHeight="1">
      <c r="A50" s="20">
        <v>40</v>
      </c>
      <c r="B50" s="26" t="s">
        <v>55</v>
      </c>
      <c r="C50" s="28">
        <v>5</v>
      </c>
      <c r="D50" s="22"/>
      <c r="E50" s="22">
        <f t="shared" si="1"/>
        <v>0</v>
      </c>
      <c r="F50" s="23">
        <f t="shared" si="0"/>
        <v>0</v>
      </c>
    </row>
    <row r="51" spans="1:9" s="2" customFormat="1" ht="27" customHeight="1">
      <c r="A51" s="20">
        <v>41</v>
      </c>
      <c r="B51" s="26" t="s">
        <v>56</v>
      </c>
      <c r="C51" s="28">
        <v>5</v>
      </c>
      <c r="D51" s="22"/>
      <c r="E51" s="22">
        <f t="shared" si="1"/>
        <v>0</v>
      </c>
      <c r="F51" s="23">
        <f t="shared" si="0"/>
        <v>0</v>
      </c>
    </row>
    <row r="52" spans="1:9" s="2" customFormat="1" ht="27" customHeight="1">
      <c r="A52" s="20">
        <v>42</v>
      </c>
      <c r="B52" s="26" t="s">
        <v>57</v>
      </c>
      <c r="C52" s="28">
        <v>1</v>
      </c>
      <c r="D52" s="22"/>
      <c r="E52" s="22">
        <f t="shared" si="1"/>
        <v>0</v>
      </c>
      <c r="F52" s="23">
        <f t="shared" si="0"/>
        <v>0</v>
      </c>
    </row>
    <row r="53" spans="1:9" ht="21">
      <c r="A53" s="20">
        <v>43</v>
      </c>
      <c r="B53" s="26" t="s">
        <v>58</v>
      </c>
      <c r="C53" s="28">
        <v>2</v>
      </c>
      <c r="D53" s="22"/>
      <c r="E53" s="22">
        <f t="shared" si="1"/>
        <v>0</v>
      </c>
      <c r="F53" s="23">
        <f t="shared" ref="F53:F60" si="2">+C53*(D53+E53)</f>
        <v>0</v>
      </c>
      <c r="G53" s="14"/>
      <c r="H53" s="14"/>
      <c r="I53" s="13"/>
    </row>
    <row r="54" spans="1:9" ht="21">
      <c r="A54" s="20">
        <v>44</v>
      </c>
      <c r="B54" s="26" t="s">
        <v>59</v>
      </c>
      <c r="C54" s="28">
        <v>6</v>
      </c>
      <c r="D54" s="22"/>
      <c r="E54" s="22">
        <f t="shared" si="1"/>
        <v>0</v>
      </c>
      <c r="F54" s="23">
        <f t="shared" si="2"/>
        <v>0</v>
      </c>
    </row>
    <row r="55" spans="1:9" ht="21">
      <c r="A55" s="20">
        <v>45</v>
      </c>
      <c r="B55" s="26" t="s">
        <v>60</v>
      </c>
      <c r="C55" s="28">
        <v>4</v>
      </c>
      <c r="D55" s="22"/>
      <c r="E55" s="22">
        <f t="shared" si="1"/>
        <v>0</v>
      </c>
      <c r="F55" s="23">
        <f t="shared" si="2"/>
        <v>0</v>
      </c>
    </row>
    <row r="56" spans="1:9" ht="21">
      <c r="A56" s="20">
        <v>46</v>
      </c>
      <c r="B56" s="26" t="s">
        <v>61</v>
      </c>
      <c r="C56" s="28">
        <v>6</v>
      </c>
      <c r="D56" s="22"/>
      <c r="E56" s="22">
        <f t="shared" si="1"/>
        <v>0</v>
      </c>
      <c r="F56" s="23">
        <f t="shared" si="2"/>
        <v>0</v>
      </c>
    </row>
    <row r="57" spans="1:9" ht="21">
      <c r="A57" s="20">
        <v>47</v>
      </c>
      <c r="B57" s="26" t="s">
        <v>62</v>
      </c>
      <c r="C57" s="28">
        <v>2</v>
      </c>
      <c r="D57" s="22"/>
      <c r="E57" s="22">
        <f t="shared" si="1"/>
        <v>0</v>
      </c>
      <c r="F57" s="23">
        <f t="shared" si="2"/>
        <v>0</v>
      </c>
    </row>
    <row r="58" spans="1:9" ht="21">
      <c r="A58" s="20">
        <v>48</v>
      </c>
      <c r="B58" s="26" t="s">
        <v>63</v>
      </c>
      <c r="C58" s="28">
        <v>3</v>
      </c>
      <c r="D58" s="22"/>
      <c r="E58" s="22">
        <f t="shared" si="1"/>
        <v>0</v>
      </c>
      <c r="F58" s="23">
        <f t="shared" si="2"/>
        <v>0</v>
      </c>
    </row>
    <row r="59" spans="1:9" ht="21">
      <c r="A59" s="20">
        <v>49</v>
      </c>
      <c r="B59" s="26" t="s">
        <v>65</v>
      </c>
      <c r="C59" s="28">
        <v>2</v>
      </c>
      <c r="D59" s="22"/>
      <c r="E59" s="22">
        <f t="shared" si="1"/>
        <v>0</v>
      </c>
      <c r="F59" s="23">
        <f t="shared" si="2"/>
        <v>0</v>
      </c>
    </row>
    <row r="60" spans="1:9" ht="21.75" thickBot="1">
      <c r="A60" s="21">
        <v>50</v>
      </c>
      <c r="B60" s="27" t="s">
        <v>64</v>
      </c>
      <c r="C60" s="29">
        <v>1</v>
      </c>
      <c r="D60" s="30"/>
      <c r="E60" s="30">
        <f t="shared" si="1"/>
        <v>0</v>
      </c>
      <c r="F60" s="24">
        <f t="shared" si="2"/>
        <v>0</v>
      </c>
    </row>
    <row r="61" spans="1:9" ht="16.5" thickBot="1">
      <c r="A61" s="45"/>
      <c r="B61" s="46"/>
      <c r="C61" s="46"/>
      <c r="D61" s="46"/>
      <c r="E61" s="46"/>
      <c r="F61" s="47"/>
    </row>
    <row r="62" spans="1:9" ht="27" thickBot="1">
      <c r="A62" s="3"/>
      <c r="B62" s="38" t="s">
        <v>13</v>
      </c>
      <c r="C62" s="38"/>
      <c r="D62" s="38"/>
      <c r="E62" s="38"/>
      <c r="F62" s="25">
        <f>SUM(F53:F61)</f>
        <v>0</v>
      </c>
    </row>
    <row r="65" spans="2:6">
      <c r="B65" s="31" t="s">
        <v>66</v>
      </c>
      <c r="C65" s="31"/>
      <c r="D65" s="31"/>
      <c r="E65" s="31"/>
      <c r="F65" s="31"/>
    </row>
  </sheetData>
  <mergeCells count="11">
    <mergeCell ref="B65:F65"/>
    <mergeCell ref="A1:F1"/>
    <mergeCell ref="A3:F3"/>
    <mergeCell ref="A4:F4"/>
    <mergeCell ref="B62:E62"/>
    <mergeCell ref="A5:F5"/>
    <mergeCell ref="A8:F8"/>
    <mergeCell ref="C7:D7"/>
    <mergeCell ref="C6:D6"/>
    <mergeCell ref="A2:F2"/>
    <mergeCell ref="A61:F61"/>
  </mergeCells>
  <phoneticPr fontId="8" type="noConversion"/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EMILIA POVEDA ROCHA</dc:creator>
  <cp:lastModifiedBy>Soporte</cp:lastModifiedBy>
  <cp:lastPrinted>2022-08-11T02:30:42Z</cp:lastPrinted>
  <dcterms:created xsi:type="dcterms:W3CDTF">2022-08-08T17:18:27Z</dcterms:created>
  <dcterms:modified xsi:type="dcterms:W3CDTF">2022-11-03T20:31:40Z</dcterms:modified>
</cp:coreProperties>
</file>