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Sandro\Downloads\"/>
    </mc:Choice>
  </mc:AlternateContent>
  <xr:revisionPtr revIDLastSave="0" documentId="13_ncr:1_{215A8762-77BF-40E7-A956-BE6DF59DEFE4}" xr6:coauthVersionLast="47" xr6:coauthVersionMax="47" xr10:uidLastSave="{00000000-0000-0000-0000-000000000000}"/>
  <bookViews>
    <workbookView xWindow="-110" yWindow="-110" windowWidth="19420" windowHeight="10300" activeTab="1" xr2:uid="{00000000-000D-0000-FFFF-FFFF00000000}"/>
  </bookViews>
  <sheets>
    <sheet name="Evaluación jurídica" sheetId="5" r:id="rId1"/>
    <sheet name="Evaluación Técnica" sheetId="6" r:id="rId2"/>
    <sheet name="Ponderables" sheetId="7" r:id="rId3"/>
    <sheet name="Hoja1" sheetId="8" r:id="rId4"/>
  </sheets>
  <externalReferences>
    <externalReference r:id="rId5"/>
    <externalReference r:id="rId6"/>
    <externalReference r:id="rId7"/>
  </externalReferences>
  <definedNames>
    <definedName name="_Fill" localSheetId="2" hidden="1">#REF!</definedName>
    <definedName name="_Fill" hidden="1">#REF!</definedName>
    <definedName name="_xlnm.Print_Area" localSheetId="0">'Evaluación jurídica'!$A$1:$AR$27</definedName>
    <definedName name="_xlnm.Print_Area" localSheetId="1">'Evaluación Técnica'!$A$1:$AR$22</definedName>
    <definedName name="_xlnm.Print_Area" localSheetId="2">Ponderables!$A$1:$J$27</definedName>
    <definedName name="cdr_exp_con">'[1]Exp-Obr'!$B$16:$BN$60</definedName>
    <definedName name="cdr_resumen">[1]RESUMEN!$B$24:$AD$69</definedName>
    <definedName name="cel_max_props">[1]tablas!$I$52</definedName>
    <definedName name="db_CONS_G1" localSheetId="2">#REF!</definedName>
    <definedName name="db_CONS_G1">#REF!</definedName>
    <definedName name="fecha">'[2]Experiencia P1 A P3'!$B$14</definedName>
    <definedName name="StCapacitacionRng01" localSheetId="2">#REF!</definedName>
    <definedName name="StCapacitacionRng01">#REF!</definedName>
    <definedName name="StF1_Econ_ConsCol01" localSheetId="2">#REF!</definedName>
    <definedName name="StF1_Econ_ConsCol01">#REF!</definedName>
    <definedName name="StF1_Punt_ConsCel01" localSheetId="2">#REF!</definedName>
    <definedName name="StF1_Punt_ConsCel01">#REF!</definedName>
    <definedName name="StF1_Punt_ConsRng01" localSheetId="2">#REF!</definedName>
    <definedName name="StF1_Punt_ConsRng01">#REF!</definedName>
    <definedName name="StF1_Punt_ConsRng02" localSheetId="2">#REF!</definedName>
    <definedName name="StF1_Punt_ConsRng02">#REF!</definedName>
    <definedName name="tb_consors">[1]tablas!$X$57:$AJ$141</definedName>
    <definedName name="tb_dias_habil">'[1]tb-smmlv '!$L$131:$L$243</definedName>
    <definedName name="tb_exp_esp_partic">'[1]tb-Exp-Obr'!$Y$4:$AC$608</definedName>
    <definedName name="tb_promedio">'[1]tb-Exp-Obr'!$AK$3:$AL$104</definedName>
    <definedName name="tb_props">[3]tablas!$I$10:$T$12</definedName>
    <definedName name="tb_smmlv">'[1]tb-smmlv '!$B$3:$C$47</definedName>
    <definedName name="td_exp_con">'[1]tb-Exp-Obr'!$A$4:$P$106</definedName>
    <definedName name="td_exp_con_2">'[1]tb-Exp-Obr'!$Y$4:$AA$608</definedName>
    <definedName name="td_exp_con_4">'[1]tb-Exp-Obr'!$R$4:$W$106</definedName>
    <definedName name="td_exp_esp">'[1]tb-Exp-Obr'!$A$4:$E$106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7" l="1"/>
  <c r="G12" i="7"/>
  <c r="E13" i="7"/>
  <c r="G13" i="7"/>
  <c r="E14" i="7"/>
  <c r="G14" i="7"/>
  <c r="E15" i="7"/>
  <c r="G15" i="7"/>
  <c r="E16" i="7"/>
  <c r="G16" i="7"/>
  <c r="E17" i="7"/>
  <c r="G17" i="7"/>
  <c r="E18" i="7"/>
  <c r="G18" i="7"/>
  <c r="I18" i="7"/>
  <c r="E19" i="7"/>
  <c r="G19" i="7"/>
  <c r="E20" i="7"/>
  <c r="G20" i="7"/>
  <c r="I20" i="7"/>
  <c r="E21" i="7"/>
  <c r="G21" i="7"/>
  <c r="E22" i="7"/>
  <c r="G22" i="7"/>
  <c r="E23" i="7"/>
  <c r="I23" i="7" s="1"/>
  <c r="G23" i="7"/>
  <c r="E24" i="7"/>
  <c r="G24" i="7"/>
  <c r="E25" i="7"/>
  <c r="G25" i="7"/>
  <c r="I19" i="7" l="1"/>
  <c r="I24" i="7"/>
  <c r="I22" i="7"/>
  <c r="I15" i="7"/>
  <c r="I25" i="7"/>
  <c r="I21" i="7"/>
  <c r="I17" i="7"/>
  <c r="I16" i="7"/>
  <c r="I14" i="7"/>
  <c r="I13" i="7"/>
  <c r="I12"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<sst xmlns="http://schemas.openxmlformats.org/spreadsheetml/2006/main" count="531" uniqueCount="157">
  <si>
    <t>REQUISITOS JURÍDICOS
HABILITANTES</t>
  </si>
  <si>
    <t>CUMPLE</t>
  </si>
  <si>
    <t>OBSERVACIONES</t>
  </si>
  <si>
    <t>SI</t>
  </si>
  <si>
    <t>NO</t>
  </si>
  <si>
    <t>ITÉM</t>
  </si>
  <si>
    <t>CONCLUSIÓN</t>
  </si>
  <si>
    <t xml:space="preserve">UNIVERSIDAD PEDAGÓGICA NACIONAL </t>
  </si>
  <si>
    <t xml:space="preserve">Se emite informe del componente jurídico en donde se habilitan a todos los oferentes. </t>
  </si>
  <si>
    <t>INFORME DE EVALUACION CONVOCATORIA PUBLICA N° 001 DEL 2026</t>
  </si>
  <si>
    <t xml:space="preserve">PERFIL </t>
  </si>
  <si>
    <t>PROPONENTE</t>
  </si>
  <si>
    <t>FORMACIÓN ACADÉMICA ACREDITADA</t>
  </si>
  <si>
    <t>PUNTAJE</t>
  </si>
  <si>
    <t xml:space="preserve">RUT </t>
  </si>
  <si>
    <t>Hoja de vida Funció Pública</t>
  </si>
  <si>
    <t>Soportes que acrediten la formación académica</t>
  </si>
  <si>
    <t>Carta de presentación</t>
  </si>
  <si>
    <t>DANIEL ALEJANDRO BOHORQUEZ</t>
  </si>
  <si>
    <t>INFORME DE VERIFICACIÓN DE LOS REQUISITOS JURIDICOS DE LA CONVOCATORIA PÚBLICA PERSONA NATURAL NO. 001 DE 2026 – PROYECTO 10326 “EDUCACIÓN CAMPESINA EN ARGELIA, CAUCA MICAY»</t>
  </si>
  <si>
    <t>REQUISITOS TÉCNICOS
HABILITANTES</t>
  </si>
  <si>
    <t xml:space="preserve">INFORME DE VERIFICACIÓN DE LOS REQUISITOS TÉCNICOS DE LA CONVOCATORIA PÚBLICA PERSONA NATURAL NO. 001 DE 2026 – PROYECTO 10326 “EDUCACIÓN CAMPESINA EN ARGELIA, CAUCA MICAY» </t>
  </si>
  <si>
    <t>Formación académica habilitante</t>
  </si>
  <si>
    <t>Experiencia Habilitante</t>
  </si>
  <si>
    <t>CONCLUSIONES</t>
  </si>
  <si>
    <t>MIGUEL OSWALDO MUÑOZ PELAEZ</t>
  </si>
  <si>
    <t>EVALUACIÓN Y CRITERIOS PONDERABLES</t>
  </si>
  <si>
    <t>Gestor documental - Líder territorial</t>
  </si>
  <si>
    <t>OBJETO DE LA CONVOCATORIA</t>
  </si>
  <si>
    <t>EXPERIENCIA PONDERABLE
 (puntuación de los candidatos habilitados)</t>
  </si>
  <si>
    <t xml:space="preserve">EXPERIENCIA ACREDITADA
</t>
  </si>
  <si>
    <t>PUNTAJE TOTAL</t>
  </si>
  <si>
    <t>Especialización</t>
  </si>
  <si>
    <t>Maestría</t>
  </si>
  <si>
    <t>NIVEL</t>
  </si>
  <si>
    <t>Especialización y maestría</t>
  </si>
  <si>
    <t>EXPERIENCIA</t>
  </si>
  <si>
    <t>1 a 2 años en gestión documental</t>
  </si>
  <si>
    <t>3 años o más de experiencia en gestión documental</t>
  </si>
  <si>
    <t>1 a 2 años de experiencia en procesos educativos en municipios PDET</t>
  </si>
  <si>
    <t>3 años o más de experiencia en procesos educativos en municipios PDET</t>
  </si>
  <si>
    <t>Cédula de Ciudadanía</t>
  </si>
  <si>
    <t>REDAM</t>
  </si>
  <si>
    <t>Capacidad jurídica</t>
  </si>
  <si>
    <t>N</t>
  </si>
  <si>
    <t>Vincular un (1) perfil profesional para la prestación de servicios como gestor documental y Un (1) perfil como Lideresa/líder cultural campesino, en el marco del CONTRATO INTERADMINISTRATIVO NÚMERO CO1.PCCNTR.9005368 DE 2026 SUSCRITO ENTRE EL MINISTERIO DE EDUCACIÓN NACIONAL Y LA UNIVERSIDAD PEDAGÓGICA NACIONAL - Proyecto 10326 “Educación campesina en Argelia, Cauca Micay".</t>
  </si>
  <si>
    <t>PROPONENTE 1
ADRIAN ESTEBAN SAMBONI MOSQUERA</t>
  </si>
  <si>
    <t>X</t>
  </si>
  <si>
    <t>Se presenta carta de presentación debidamente firmada por ADRIAN ESTEBAN SAMBONI MOSQUERA identificado con C.C.  87.248.942, expedida La Cruz, , se encontro la Proforma N°1, la carta de presentación  debidamente diligenciada.</t>
  </si>
  <si>
    <t>se presenta los soportes Academicos que acreditan la formacion academica de ADRIAN ESTABNA SAMBONI MOSQUERA</t>
  </si>
  <si>
    <t>Se presento cedula de ciudadania de ADRIAN ESTEBAN SAMBONI MOSQUERA identificado con C.C.  87.248.942, expedida La Cruz</t>
  </si>
  <si>
    <t>se evidencia que ADRIAN ESTEBAN SAMBONI MOSQUERA es mayor de edad, y no se encuentra  dentro de las causales de inhabilidad e incompatibilidad del
orden constitucional o legal, para ejercer cargos empleos públicos o para celebrar contratos de prestación de servicios con la administración pública.</t>
  </si>
  <si>
    <t>HABILITADO</t>
  </si>
  <si>
    <t>PROPONENTE 2
ANA YAQUELINE LUNA</t>
  </si>
  <si>
    <t>x</t>
  </si>
  <si>
    <t>se presenta los soportes Academicos que acreditan la formacion academica de ANA YAQUELINE LUNA</t>
  </si>
  <si>
    <t>Se presento copia del Registro Unico Tributario (RUT) de fecha 15 de febrero de 2026</t>
  </si>
  <si>
    <t>Se presento copia del Registro Unico Tributario (RUT) de fecha 23 de febrero de 2026</t>
  </si>
  <si>
    <t>Se presento cedula de ciudadania de ANA YAQUELINE LUNA identificada con C.C. 1.059.357.597, expedida en Balboa</t>
  </si>
  <si>
    <t>Se presenta carta de presentación debidamente firmada por ANA YAQUELINE LUNA identificada con C.C. 1.059.357.597, expedida en Balboa, , se encontro la Proforma N°1, la carta de presentación  debidamente diligenciada.</t>
  </si>
  <si>
    <t>se evidencia que ANA YAQUELINE LUNA es mayor de edad, y no se encuentra  dentro de las causales de inhabilidad e incompatibilidad del
orden constitucional o legal, para ejercer cargos empleos públicos o para celebrar contratos de prestación de servicios con la administración pública.</t>
  </si>
  <si>
    <t>NO HABILITADO</t>
  </si>
  <si>
    <r>
      <t xml:space="preserve">Se presenta Hoja de Vida Funcion Publica, sin diligenciamiento completo, falta datos en el numeral 1 </t>
    </r>
    <r>
      <rPr>
        <u/>
        <sz val="12"/>
        <color theme="1"/>
        <rFont val="Calibri"/>
        <family val="2"/>
        <scheme val="minor"/>
      </rPr>
      <t xml:space="preserve">"Datos Personales" , </t>
    </r>
    <r>
      <rPr>
        <sz val="12"/>
        <color theme="1"/>
        <rFont val="Calibri"/>
        <family val="2"/>
        <scheme val="minor"/>
      </rPr>
      <t>se solcito subsancacion, sin embargo no se ajsuto lo solicitado en la subsanacion</t>
    </r>
  </si>
  <si>
    <t>PROPONENTE 3
ANGELA CRISTINA GOMEZ MUÑOZ</t>
  </si>
  <si>
    <t>Se presenta carta de presentación debidamente firmada por ANGELA CRISTINA GOMEZ MUÑOZ identificada con C.C. 1.002.791.381, expedida en Popayan, , se encontro la Proforma N°1, la carta de presentación  debidamente diligenciada.</t>
  </si>
  <si>
    <r>
      <t xml:space="preserve">Se presenta Hoja de Vida Funcion Publica, sin diligenciamiento completo, falta datos en el numeral 8 </t>
    </r>
    <r>
      <rPr>
        <u/>
        <sz val="12"/>
        <color theme="1"/>
        <rFont val="Calibri"/>
        <family val="2"/>
        <scheme val="minor"/>
      </rPr>
      <t xml:space="preserve">"Firma del Servidos Publioc o Contratista", </t>
    </r>
    <r>
      <rPr>
        <sz val="12"/>
        <color theme="1"/>
        <rFont val="Calibri"/>
        <family val="2"/>
        <scheme val="minor"/>
      </rPr>
      <t>se solcito subsancacion, sin embargo no se ajsuto lo solicitado en la subsanacion.</t>
    </r>
  </si>
  <si>
    <t>se presenta los soportes Academicos que acreditan la formacion academica de ANGELA CRISTINA GOMEZ MUÑOZ.</t>
  </si>
  <si>
    <t>Se presento copia del Registro Unico Tributario (RUT) de fecha 26 de febrero de 2026</t>
  </si>
  <si>
    <t>Se presento cedula de ciudadania de ANGELA CRISTINA GOMEZ MUÑOZ identificada con C.C. 1.002.791.381, expedida en Popayan</t>
  </si>
  <si>
    <t>se evidencia que ANGELA CRISTINA GOMEZ MUÑOZ es mayor de edad, y no se encuentra  dentro de las causales de inhabilidad e incompatibilidad del
orden constitucional o legal, para ejercer cargos empleos públicos o para celebrar contratos de prestación de servicios con la administración pública.</t>
  </si>
  <si>
    <t xml:space="preserve">PROPONENTE 4
ANGIE NATALY DIAZ BERNAL </t>
  </si>
  <si>
    <t>Se presenta carta de presentación debidamente firmada por ANGIE NATALY DIAZ BERNAL identificada con C.C. 1.006.846.189, se encontro la Proforma N°1, la carta de presentación  debidamente diligenciada.</t>
  </si>
  <si>
    <t xml:space="preserve">se presenta los soportes Academicos que acreditan la formacion academica de ANGELA CRISTINA GOMEZ MUÑOZ, sin embargo se evidencio la falta de documentos solicitados, se solicito subsanacion sin embargo no se realizaron las subsanaciones solicitadas. </t>
  </si>
  <si>
    <t>Se presento copia del Registro Unico Tributario (RUT) de fecha 24 de febrero de 2026</t>
  </si>
  <si>
    <t>no se evidencio la presentacion d ela cedula de cuidadania.</t>
  </si>
  <si>
    <t>se evidencia que Angie Nataly Diaz Bernal, es mayor de edad, y no se encuentra  dentro de las causales de inhabilidad e incompatibilidad del
orden constitucional o legal, para ejercer cargos empleos públicos o para celebrar contratos de prestación de servicios con la administración pública.</t>
  </si>
  <si>
    <t>PROPONENTE 5
ANYIT KELLY DIAZ TENORIO</t>
  </si>
  <si>
    <t>No se Presenta Carta de Presentacion debidamente diligenciada.</t>
  </si>
  <si>
    <t>No se presentaron Soportes que acrediten la formación académica (todo en un único archivo en
PDF sin contraseña)</t>
  </si>
  <si>
    <r>
      <t xml:space="preserve">Se presento copia del Registro Unico Tributario (RUT), sin embargo se evidencia que tiene fecha de 5 de enero del 2026 por lo cual no cumple con </t>
    </r>
    <r>
      <rPr>
        <i/>
        <u/>
        <sz val="12"/>
        <color theme="1"/>
        <rFont val="Calibri"/>
        <family val="2"/>
        <scheme val="minor"/>
      </rPr>
      <t>Fecha de imopresion no superior a 30 dias</t>
    </r>
  </si>
  <si>
    <t>Se presento cedula de ciudadania de ANYIT KELLY DIAZ TENORIO identificada con C.C. 1058.669.525, expedida en Argelia</t>
  </si>
  <si>
    <r>
      <t xml:space="preserve">No Se presento certiticado del Registro de Deudores Alimentarios Morosos el cual indica que </t>
    </r>
    <r>
      <rPr>
        <i/>
        <u/>
        <sz val="12"/>
        <color theme="1"/>
        <rFont val="Calibri"/>
        <family val="2"/>
        <scheme val="minor"/>
      </rPr>
      <t>NO SE ENCUENTRA INSCRITO EN EL REGISTRO DE DEUDORES ALIMENTARIOS MOROSOS</t>
    </r>
  </si>
  <si>
    <r>
      <t xml:space="preserve">Se presento certiticado del Registro de Deudores Alimentarios Morosos el cual indica que </t>
    </r>
    <r>
      <rPr>
        <i/>
        <u/>
        <sz val="12"/>
        <color theme="1"/>
        <rFont val="Calibri"/>
        <family val="2"/>
        <scheme val="minor"/>
      </rPr>
      <t>NO SE ENCUENTRA INSCRITO EN EL REGISTRO DE DEUDORES ALIMENTARIOS MOROSOS</t>
    </r>
  </si>
  <si>
    <t>se evidencia que Anyit Kelly Diaz Tenorio, es mayor de edad, y no se encuentra  dentro de las causales de inhabilidad e incompatibilidad del
orden constitucional o legal, para ejercer cargos empleos públicos o para celebrar contratos de prestación de servicios con la administración pública.</t>
  </si>
  <si>
    <r>
      <t xml:space="preserve">Se presenta Hoja de Vida Funcion Publica, sin diligenciamiento completo, falta datos en el numeral 8 </t>
    </r>
    <r>
      <rPr>
        <u/>
        <sz val="12"/>
        <color theme="1"/>
        <rFont val="Calibri"/>
        <family val="2"/>
        <scheme val="minor"/>
      </rPr>
      <t xml:space="preserve">"Firma del Servidos Publioc o Contratista", </t>
    </r>
    <r>
      <rPr>
        <sz val="12"/>
        <color theme="1"/>
        <rFont val="Calibri"/>
        <family val="2"/>
        <scheme val="minor"/>
      </rPr>
      <t>.</t>
    </r>
  </si>
  <si>
    <t>se presenta los soportes Academicos que acreditan la formacion academica de CRISTIAN ARCADIO MONTOYA RIVERA</t>
  </si>
  <si>
    <t>Se presento copia del Registro Unico Tributario (RUT) de fecha 20 de febrero de 2026</t>
  </si>
  <si>
    <t>se evidencia que Cristian Arcadio Montoya Rivera, es mayor de edad, y no se encuentra  dentro de las causales de inhabilidad e incompatibilidad del
orden constitucional o legal, para ejercer cargos empleos públicos o para celebrar contratos de prestación de servicios con la administración pública.</t>
  </si>
  <si>
    <t>N/A</t>
  </si>
  <si>
    <t>PROPONENTE 7
DEICY MONTERO FLOREZ</t>
  </si>
  <si>
    <t>Se presento copia del Registro Unico Tributario (RUT), sin embargo no se evidencia fecha de impresión.</t>
  </si>
  <si>
    <t>Se presento cedula de ciudadania de DEICY MONTERO FLOREZ identificada con C.C. 1.061.988.376, expedida en Almaguer</t>
  </si>
  <si>
    <t>se evidencia que Deicy Montero Florez, es mayor de edad, y no se encuentra  dentro de las causales de inhabilidad e incompatibilidad del
orden constitucional o legal, para ejercer cargos empleos públicos o para celebrar contratos de prestación de servicios con la administración pública.</t>
  </si>
  <si>
    <t>PROPONENTE 8
LEIDY MARLENY MITES TAIMAL</t>
  </si>
  <si>
    <r>
      <t xml:space="preserve">Se presento copia del Registro Unico Tributario (RUT), sin embargo se evidencia que tiene fecha 9  de febrero del 2026 por lo cual no cumple con </t>
    </r>
    <r>
      <rPr>
        <i/>
        <u/>
        <sz val="12"/>
        <color theme="1"/>
        <rFont val="Calibri"/>
        <family val="2"/>
        <scheme val="minor"/>
      </rPr>
      <t>Fecha de imopresion no superior a 30 dias</t>
    </r>
  </si>
  <si>
    <t>Se presento cedula de ciudadania de LEIDY MARLENY MITES TAIMAL identificada con C.C. 1.004.691.844, expedida en Cumbal</t>
  </si>
  <si>
    <t>se evidencia que Leidy Marleny Mites Taimal, es mayor de edad, y no se encuentra  dentro de las causales de inhabilidad e incompatibilidad del
orden constitucional o legal, para ejercer cargos empleos públicos o para celebrar contratos de prestación de servicios con la administración pública.</t>
  </si>
  <si>
    <t>PROPONENTE 9
LEIDY SILVANA BOLAÑOS TORRES</t>
  </si>
  <si>
    <t>Se presenta carta de presentación debidamente firmada por LEIDY SILVANA BOLAÑOS TORRSL identificada con C.C. 1.061.714.309, se encontro la Proforma N°1, la carta de presentación  debidamente diligenciada.</t>
  </si>
  <si>
    <t>se presenta los soportes Academicos que acreditan la formacion academica de LEIDY SILVANA BOLAÑOS TORRES</t>
  </si>
  <si>
    <t>Se presento cedula de ciudadania de LEIDY SILVANA BOLAÑOS TORRES identificada con C.C. 1061.714.309, expedida en Popayan</t>
  </si>
  <si>
    <t>se evidencia que Leidy Silvana Bolaños Torres, es mayor de edad, y no se encuentra  dentro de las causales de inhabilidad e incompatibilidad del
orden constitucional o legal, para ejercer cargos empleos públicos o para celebrar contratos de prestación de servicios con la administración pública.</t>
  </si>
  <si>
    <t>PROPONENTE 10
LISETH CAROLINA SANCHEZ HOYOS</t>
  </si>
  <si>
    <t>Se presenta Hoja de Vida Funcion Publica debidamente diligenciada, , se encontro la Proforma N°2, Hoja de Vida Funcion Publica.</t>
  </si>
  <si>
    <r>
      <t xml:space="preserve">Se presento copia del Registro Unico Tributario (RUT), sin embargo se evidencia que tiene fecha 23  de enero del 2026 por lo cual no cumple con </t>
    </r>
    <r>
      <rPr>
        <i/>
        <u/>
        <sz val="12"/>
        <color theme="1"/>
        <rFont val="Calibri"/>
        <family val="2"/>
        <scheme val="minor"/>
      </rPr>
      <t>Fecha de imopresion no superior a 30 dias</t>
    </r>
  </si>
  <si>
    <t>Se presento cedula de ciudadania de LISETH CAROLINA SANCHEZ HOYOS identificada con C.C. 1.058.674.492, expedida en Argelia</t>
  </si>
  <si>
    <t>se evidencia que Liseth Carolina Sanchez Hoyos, es mayor de edad, y no se encuentra  dentro de las causales de inhabilidad e incompatibilidad del
orden constitucional o legal, para ejercer cargos empleos públicos o para celebrar contratos de prestación de servicios con la administración pública.</t>
  </si>
  <si>
    <t>PROPONENTE 11
LUIS ALFREDO IMBACHI NAVIA</t>
  </si>
  <si>
    <r>
      <t xml:space="preserve">Se presento copia del Registro Unico Tributario (RUT), sin embargo se evidencia que tiene fecha 22  de enero del 2026 por lo cual no cumple con </t>
    </r>
    <r>
      <rPr>
        <i/>
        <u/>
        <sz val="12"/>
        <color theme="1"/>
        <rFont val="Calibri"/>
        <family val="2"/>
        <scheme val="minor"/>
      </rPr>
      <t>Fecha de imopresion no superior a 30 dias</t>
    </r>
  </si>
  <si>
    <t>Se presento cedula de ciudadania de LUIS ALFREDO IMBACHI NAVIA identificada con C.C. 1.058.974.254, expedida en Bolivar.</t>
  </si>
  <si>
    <t>se evidencia que Luis Alfredo Imbachi Navia, es mayor de edad, y no se encuentra  dentro de las causales de inhabilidad e incompatibilidad del
orden constitucional o legal, para ejercer cargos empleos públicos o para celebrar contratos de prestación de servicios con la administración pública.</t>
  </si>
  <si>
    <t>PROPONENTE 12
MARIA DEISY ERAZO PAREJA</t>
  </si>
  <si>
    <r>
      <t xml:space="preserve">Se presento copia del Registro Unico Tributario (RUT), sin embargo se evidencia que tiene fecha 17  de enero del 2026 por lo cual no cumple con </t>
    </r>
    <r>
      <rPr>
        <i/>
        <u/>
        <sz val="12"/>
        <color theme="1"/>
        <rFont val="Calibri"/>
        <family val="2"/>
        <scheme val="minor"/>
      </rPr>
      <t>Fecha de imopresion no superior a 30 dias</t>
    </r>
  </si>
  <si>
    <t>se evidencia que Maria Deisy Erazo Pareja, es mayor de edad, y no se encuentra  dentro de las causales de inhabilidad e incompatibilidad del
orden constitucional o legal, para ejercer cargos empleos públicos o para celebrar contratos de prestación de servicios con la administración pública.</t>
  </si>
  <si>
    <t>Se presento cedula de ciudadania de MARIA DEISY ERAZO PAREJA identificada con C.C. 1.058.974.254, expedida en Bolivar.</t>
  </si>
  <si>
    <t>PROPONENTE 13
MARISOL MUÑOZ ZUÑIGA</t>
  </si>
  <si>
    <r>
      <t>Se presenta Hoja de Vida Funcion Publica, sin diligenciamiento completo, se evidencias casiilas vacias o sin diligenciar</t>
    </r>
    <r>
      <rPr>
        <u/>
        <sz val="12"/>
        <color theme="1"/>
        <rFont val="Calibri"/>
        <family val="2"/>
        <scheme val="minor"/>
      </rPr>
      <t xml:space="preserve">, </t>
    </r>
    <r>
      <rPr>
        <sz val="12"/>
        <color theme="1"/>
        <rFont val="Calibri"/>
        <family val="2"/>
        <scheme val="minor"/>
      </rPr>
      <t>especialmente en el"</t>
    </r>
    <r>
      <rPr>
        <u/>
        <sz val="12"/>
        <color theme="1"/>
        <rFont val="Calibri"/>
        <family val="2"/>
        <scheme val="minor"/>
      </rPr>
      <t xml:space="preserve"> numeral 3 " experiencia Laboral</t>
    </r>
    <r>
      <rPr>
        <sz val="12"/>
        <color theme="1"/>
        <rFont val="Calibri"/>
        <family val="2"/>
        <scheme val="minor"/>
      </rPr>
      <t>".</t>
    </r>
  </si>
  <si>
    <r>
      <t xml:space="preserve">Se presento copia del Registro Unico Tributario (RUT), sin embargo se evidencia que tiene fecha 5  de enero del 2026 por lo cual no cumple con </t>
    </r>
    <r>
      <rPr>
        <i/>
        <u/>
        <sz val="12"/>
        <color theme="1"/>
        <rFont val="Calibri"/>
        <family val="2"/>
        <scheme val="minor"/>
      </rPr>
      <t>Fecha de imopresion no superior a 30 dias</t>
    </r>
  </si>
  <si>
    <t>Se presento cedula de ciudadania de MARISOL MUÑOZ ZUÑIGA identificada con C.C. 1.058.666.719 expedida en Patia.</t>
  </si>
  <si>
    <t>se evidencia que Marisol Muñoz Zuñiga, es mayor de edad, y no se encuentra  dentro de las causales de inhabilidad e incompatibilidad del
orden constitucional o legal, para ejercer cargos empleos públicos o para celebrar contratos de prestación de servicios con la administración pública.</t>
  </si>
  <si>
    <t>PROPONENTE 14
YINA ALEXANDRAGUTIERREZ MUÑOZ</t>
  </si>
  <si>
    <t>se evidencia que Yina Alexandra Gutierrez, es mayor de edad, y no se encuentra  dentro de las causales de inhabilidad e incompatibilidad del
orden constitucional o legal, para ejercer cargos empleos públicos o para celebrar contratos de prestación de servicios con la administración pública.</t>
  </si>
  <si>
    <t>Se presento cedula de ciudadania de YINA ALEXANDRA GUTIERREZ MUÑOZ identificada con C.C. 1.058.668.736 expedida en Argelia.</t>
  </si>
  <si>
    <r>
      <t>Se presenta Hoja de Vida Funcion Publica, sin diligenciamiento completo, se evidencias casiilas vacioas o sin diligenciar</t>
    </r>
    <r>
      <rPr>
        <u/>
        <sz val="12"/>
        <color theme="1"/>
        <rFont val="Calibri"/>
        <family val="2"/>
        <scheme val="minor"/>
      </rPr>
      <t xml:space="preserve">, </t>
    </r>
    <r>
      <rPr>
        <sz val="12"/>
        <color theme="1"/>
        <rFont val="Calibri"/>
        <family val="2"/>
        <scheme val="minor"/>
      </rPr>
      <t>especialmente en el"</t>
    </r>
    <r>
      <rPr>
        <u/>
        <sz val="12"/>
        <color theme="1"/>
        <rFont val="Calibri"/>
        <family val="2"/>
        <scheme val="minor"/>
      </rPr>
      <t xml:space="preserve"> numeral 3 " experiencia Laboral</t>
    </r>
    <r>
      <rPr>
        <sz val="12"/>
        <color theme="1"/>
        <rFont val="Calibri"/>
        <family val="2"/>
        <scheme val="minor"/>
      </rPr>
      <t>"se solcito subsancacion, sin embargo no se realizaron las subsanaciones solicitadas.</t>
    </r>
  </si>
  <si>
    <t>No aplica formación académica</t>
  </si>
  <si>
    <t xml:space="preserve">se valido  como requisito habilitante técnico cinco (5) años
en procesos educativos propios. </t>
  </si>
  <si>
    <t>Profesional en ciencias sociales, humanas, filosofía y/o áreas afines</t>
  </si>
  <si>
    <t>DIRECCION DE ASESORIAS Y EXTENSION</t>
  </si>
  <si>
    <t>1 año de
experiencia laboral</t>
  </si>
  <si>
    <t xml:space="preserve">SE ENCUENTRA HABILITADO EN LA EVALUACION TECNICA Y JURIDICA </t>
  </si>
  <si>
    <t>AL ENCONTRARSE NO HABILITADO EN LA EVALUCION JURIDICA Y HABILITADO EN LA EVALUACION TECNINA, EL RESULTADO ES NO HABILITADO</t>
  </si>
  <si>
    <t xml:space="preserve">NO SE ENCUENTRA HABILITADO EN LA EVALUACION TECNICA Y JURIDICA </t>
  </si>
  <si>
    <t>PROPONENTE 6
CRISTIAN ARCADIO MONTOYA RIVERA</t>
  </si>
  <si>
    <t>DIRECCION DE ASESORIA Y EXTENSION</t>
  </si>
  <si>
    <t xml:space="preserve">Se emite informe del componente jurídico en donde se evaluan a todos los oferentes. </t>
  </si>
  <si>
    <r>
      <t xml:space="preserve">Se procede a la verificación de la capacidad tecnina de que trata el numeral </t>
    </r>
    <r>
      <rPr>
        <b/>
        <i/>
        <sz val="18"/>
        <rFont val="Calibri"/>
        <family val="2"/>
        <scheme val="minor"/>
      </rPr>
      <t>1.3 REQUISITOS TECNICOS HABILITANTES</t>
    </r>
    <r>
      <rPr>
        <sz val="18"/>
        <rFont val="Calibri"/>
        <family val="2"/>
        <scheme val="minor"/>
      </rPr>
      <t>, de los Términos de Referencia, así:</t>
    </r>
  </si>
  <si>
    <t>ADRIAN ESTEBAN SAMBONI MOSQUERA</t>
  </si>
  <si>
    <t>ANA YAQUELINE LUNA</t>
  </si>
  <si>
    <t>Postulante no Habilitado</t>
  </si>
  <si>
    <t>ANGELA CRISTINA GOMEZ MUÑOZ</t>
  </si>
  <si>
    <t>ANGIE NATALY DIAZ BERNAL</t>
  </si>
  <si>
    <t>ANYIT KELLY DIAZ TENORIO</t>
  </si>
  <si>
    <t>CRISTIAN ARCADIO MONTOYA RIVERA</t>
  </si>
  <si>
    <t>DEICY MONTERO FLOREZ</t>
  </si>
  <si>
    <t>LEIDY MARLENY MITES TAIMAL</t>
  </si>
  <si>
    <t>LEIDY SILVANA BOLAÑOS TORRES</t>
  </si>
  <si>
    <t>LISETH CAROLINA SANCHEZ HOYOS</t>
  </si>
  <si>
    <t>LUIS ALFREDO IMBACHI NAVIA</t>
  </si>
  <si>
    <t>MARIA DEISY ERAZO PAREJA</t>
  </si>
  <si>
    <t>MARISOL MUÑOZ ZUÑIGA</t>
  </si>
  <si>
    <t>YINA ALEXANDRAGUTIERREZ MUÑOZ</t>
  </si>
  <si>
    <r>
      <t xml:space="preserve">Se procede a la verificación de la capacidad jurídica de que trata </t>
    </r>
    <r>
      <rPr>
        <b/>
        <i/>
        <sz val="16"/>
        <rFont val="Calibri"/>
        <family val="2"/>
        <scheme val="minor"/>
      </rPr>
      <t>REQUISITOS JURÍDICOS HABILITANTES</t>
    </r>
    <r>
      <rPr>
        <sz val="16"/>
        <rFont val="Calibri"/>
        <family val="2"/>
        <scheme val="minor"/>
      </rPr>
      <t>, de los Términos de Referencia, así:</t>
    </r>
  </si>
  <si>
    <t>AL ENCONTRARSE NO HABILITADO EN LA EVALUCION JURIDICA Y HABILITADO EN LA EVALUACION TECNIA, EL RESULTADO ES NO HABILITADO</t>
  </si>
  <si>
    <t>al no presentar la docuemntacion en debida forma, no es posible evidencia en cargo a la que se potula el interesado</t>
  </si>
  <si>
    <t>Presentó Certificados laborales donde acredita experiencia laboral en procesos educativos propios</t>
  </si>
  <si>
    <t xml:space="preserve"> HABILITADO</t>
  </si>
  <si>
    <t>Postulante Habilitado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</si>
</sst>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40" x14ac:knownFonts="1">
    <font>
      <sz val="11"/>
      <color theme="1"/>
      <name val="Calibri"/>
      <family val="2"/>
      <scheme val="minor"/>
    </font>
    <font>
      <sz val="16"/>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color rgb="FF000000"/>
      <name val="Calibri"/>
      <family val="2"/>
      <scheme val="minor"/>
    </font>
    <font>
      <sz val="12"/>
      <color rgb="FFFF0000"/>
      <name val="Calibri"/>
      <family val="2"/>
      <scheme val="minor"/>
    </font>
    <font>
      <sz val="12"/>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sz val="10"/>
      <name val="Arial"/>
      <family val="2"/>
    </font>
    <font>
      <b/>
      <sz val="11"/>
      <name val="Arial"/>
      <family val="2"/>
    </font>
    <font>
      <b/>
      <sz val="10"/>
      <name val="Arial"/>
      <family val="2"/>
    </font>
    <font>
      <b/>
      <sz val="10"/>
      <name val="Arial Narrow"/>
      <family val="2"/>
    </font>
    <font>
      <sz val="10"/>
      <color theme="1"/>
      <name val="Arial Narrow"/>
      <family val="2"/>
    </font>
    <font>
      <sz val="10"/>
      <color theme="1"/>
      <name val="Arial"/>
      <family val="2"/>
    </font>
    <font>
      <sz val="8"/>
      <name val="Calibri"/>
      <family val="2"/>
      <scheme val="minor"/>
    </font>
    <font>
      <b/>
      <sz val="22"/>
      <color theme="1"/>
      <name val="Calibri"/>
      <family val="2"/>
      <scheme val="minor"/>
    </font>
    <font>
      <sz val="20"/>
      <color theme="1"/>
      <name val="Calibri"/>
      <family val="2"/>
      <scheme val="minor"/>
    </font>
    <font>
      <sz val="20"/>
      <color rgb="FF000000"/>
      <name val="Calibri"/>
      <family val="2"/>
      <scheme val="minor"/>
    </font>
    <font>
      <b/>
      <sz val="24"/>
      <name val="Calibri"/>
      <family val="2"/>
      <scheme val="minor"/>
    </font>
    <font>
      <b/>
      <sz val="36"/>
      <name val="Calibri"/>
      <family val="2"/>
      <scheme val="minor"/>
    </font>
    <font>
      <b/>
      <sz val="24"/>
      <color theme="1"/>
      <name val="Calibri"/>
      <family val="2"/>
      <scheme val="minor"/>
    </font>
    <font>
      <sz val="22"/>
      <color theme="1"/>
      <name val="Calibri"/>
      <family val="2"/>
      <scheme val="minor"/>
    </font>
    <font>
      <sz val="24"/>
      <color theme="1"/>
      <name val="Calibri"/>
      <family val="2"/>
      <scheme val="minor"/>
    </font>
    <font>
      <b/>
      <sz val="20"/>
      <color theme="1"/>
      <name val="Arial"/>
      <family val="2"/>
    </font>
    <font>
      <b/>
      <sz val="16"/>
      <name val="Arial"/>
      <family val="2"/>
    </font>
    <font>
      <sz val="11"/>
      <color theme="1"/>
      <name val="Arial"/>
      <family val="2"/>
    </font>
    <font>
      <sz val="12"/>
      <name val="Arial"/>
      <family val="2"/>
    </font>
    <font>
      <sz val="12"/>
      <color theme="1"/>
      <name val="Arial"/>
      <family val="2"/>
    </font>
    <font>
      <sz val="14"/>
      <name val="Arial"/>
      <family val="2"/>
    </font>
    <font>
      <b/>
      <sz val="18"/>
      <name val="Arial"/>
      <family val="2"/>
    </font>
    <font>
      <i/>
      <u/>
      <sz val="12"/>
      <color theme="1"/>
      <name val="Calibri"/>
      <family val="2"/>
      <scheme val="minor"/>
    </font>
    <font>
      <u/>
      <sz val="12"/>
      <color theme="1"/>
      <name val="Calibri"/>
      <family val="2"/>
      <scheme val="minor"/>
    </font>
    <font>
      <b/>
      <sz val="14"/>
      <name val="Calibri"/>
      <family val="2"/>
      <scheme val="minor"/>
    </font>
    <font>
      <sz val="18"/>
      <name val="Calibri"/>
      <family val="2"/>
      <scheme val="minor"/>
    </font>
    <font>
      <b/>
      <i/>
      <sz val="18"/>
      <name val="Calibri"/>
      <family val="2"/>
      <scheme val="minor"/>
    </font>
    <font>
      <sz val="16"/>
      <name val="Calibri"/>
      <family val="2"/>
      <scheme val="minor"/>
    </font>
    <font>
      <b/>
      <i/>
      <sz val="16"/>
      <name val="Calibri"/>
      <family val="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auto="1"/>
      </left>
      <right style="medium">
        <color auto="1"/>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s>
  <cellStyleXfs count="6">
    <xf numFmtId="0" fontId="0" fillId="0" borderId="0"/>
    <xf numFmtId="0" fontId="11" fillId="0" borderId="0"/>
    <xf numFmtId="0" fontId="11" fillId="0" borderId="0"/>
    <xf numFmtId="0" fontId="10" fillId="0" borderId="0"/>
    <xf numFmtId="44" fontId="11" fillId="0" borderId="0" applyFont="0" applyFill="0" applyBorder="0" applyAlignment="0" applyProtection="0"/>
    <xf numFmtId="43" fontId="10" fillId="0" borderId="0" applyFont="0" applyFill="0" applyBorder="0" applyAlignment="0" applyProtection="0"/>
  </cellStyleXfs>
  <cellXfs count="212">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left" vertical="center" wrapText="1"/>
    </xf>
    <xf numFmtId="0" fontId="2" fillId="0" borderId="0" xfId="0" applyFont="1"/>
    <xf numFmtId="0" fontId="2" fillId="2" borderId="9"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xf>
    <xf numFmtId="0" fontId="3" fillId="0" borderId="0" xfId="0" applyFont="1" applyAlignment="1">
      <alignment horizontal="center"/>
    </xf>
    <xf numFmtId="0" fontId="6" fillId="0" borderId="0" xfId="0" applyFont="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xf numFmtId="0" fontId="7" fillId="0" borderId="1" xfId="0" applyFont="1" applyBorder="1" applyAlignment="1">
      <alignment horizontal="center"/>
    </xf>
    <xf numFmtId="0" fontId="3" fillId="0" borderId="6" xfId="0" applyFont="1" applyBorder="1" applyAlignment="1">
      <alignment horizontal="left" vertical="top" wrapText="1"/>
    </xf>
    <xf numFmtId="0" fontId="3" fillId="0" borderId="2" xfId="0"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xf numFmtId="0" fontId="7" fillId="0" borderId="5" xfId="0" applyFont="1" applyBorder="1" applyAlignment="1">
      <alignment horizontal="left" vertical="top" wrapText="1"/>
    </xf>
    <xf numFmtId="0" fontId="11" fillId="0" borderId="0" xfId="1"/>
    <xf numFmtId="0" fontId="11" fillId="0" borderId="0" xfId="1" applyAlignment="1">
      <alignment horizontal="center"/>
    </xf>
    <xf numFmtId="0" fontId="11" fillId="0" borderId="4" xfId="1" applyBorder="1" applyAlignment="1">
      <alignment horizontal="center" vertical="center"/>
    </xf>
    <xf numFmtId="0" fontId="11" fillId="3" borderId="8" xfId="1" applyFill="1" applyBorder="1" applyAlignment="1">
      <alignment horizontal="center" vertical="center"/>
    </xf>
    <xf numFmtId="0" fontId="15" fillId="3" borderId="10" xfId="3" applyFont="1" applyFill="1" applyBorder="1" applyAlignment="1">
      <alignment horizontal="left" vertical="center" wrapText="1"/>
    </xf>
    <xf numFmtId="0" fontId="15" fillId="3" borderId="15" xfId="3" applyFont="1" applyFill="1" applyBorder="1" applyAlignment="1">
      <alignment horizontal="left" vertical="center" wrapText="1"/>
    </xf>
    <xf numFmtId="0" fontId="11" fillId="3" borderId="1" xfId="1" applyFill="1" applyBorder="1" applyAlignment="1">
      <alignment horizontal="center" vertical="center"/>
    </xf>
    <xf numFmtId="0" fontId="13" fillId="3" borderId="1" xfId="1" applyFont="1" applyFill="1" applyBorder="1" applyAlignment="1">
      <alignment horizontal="center" vertical="center"/>
    </xf>
    <xf numFmtId="0" fontId="6" fillId="0" borderId="22" xfId="0" applyFont="1" applyBorder="1" applyAlignment="1">
      <alignment horizontal="left" vertical="top" wrapText="1"/>
    </xf>
    <xf numFmtId="0" fontId="3" fillId="0" borderId="3" xfId="0" applyFont="1" applyBorder="1" applyAlignment="1">
      <alignment horizontal="center"/>
    </xf>
    <xf numFmtId="0" fontId="3" fillId="0" borderId="3" xfId="0" applyFont="1" applyBorder="1" applyAlignment="1">
      <alignment horizontal="center" vertical="center"/>
    </xf>
    <xf numFmtId="0" fontId="3" fillId="0" borderId="3" xfId="0" applyFont="1" applyBorder="1" applyAlignment="1">
      <alignment horizontal="left" vertical="top" wrapText="1"/>
    </xf>
    <xf numFmtId="0" fontId="20" fillId="0" borderId="14" xfId="0" applyFont="1" applyBorder="1" applyAlignment="1">
      <alignment vertical="center" wrapText="1"/>
    </xf>
    <xf numFmtId="0" fontId="20" fillId="0" borderId="3" xfId="0" applyFont="1" applyBorder="1" applyAlignment="1">
      <alignment vertical="center" wrapText="1"/>
    </xf>
    <xf numFmtId="0" fontId="7" fillId="0" borderId="14" xfId="0" applyFont="1" applyBorder="1" applyAlignment="1">
      <alignment horizontal="left" vertical="top" wrapText="1"/>
    </xf>
    <xf numFmtId="0" fontId="7" fillId="0" borderId="3" xfId="0" applyFont="1" applyBorder="1" applyAlignment="1">
      <alignment horizontal="left" vertical="top" wrapText="1"/>
    </xf>
    <xf numFmtId="0" fontId="2" fillId="2" borderId="26"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6" xfId="0" applyFont="1" applyFill="1" applyBorder="1" applyAlignment="1">
      <alignment horizontal="center" vertical="center"/>
    </xf>
    <xf numFmtId="0" fontId="3" fillId="0" borderId="0" xfId="0" applyFont="1" applyAlignment="1">
      <alignment wrapText="1"/>
    </xf>
    <xf numFmtId="0" fontId="2" fillId="6" borderId="9" xfId="0" applyFont="1" applyFill="1" applyBorder="1" applyAlignment="1">
      <alignment horizontal="center" vertical="center"/>
    </xf>
    <xf numFmtId="0" fontId="25" fillId="0" borderId="36" xfId="0" applyFont="1" applyBorder="1" applyAlignment="1">
      <alignment vertical="center"/>
    </xf>
    <xf numFmtId="0" fontId="25" fillId="0" borderId="16" xfId="0" applyFont="1" applyBorder="1" applyAlignment="1">
      <alignment vertical="center"/>
    </xf>
    <xf numFmtId="0" fontId="3" fillId="0" borderId="16" xfId="0" applyFont="1" applyBorder="1" applyAlignment="1">
      <alignment vertical="center"/>
    </xf>
    <xf numFmtId="0" fontId="0" fillId="0" borderId="0" xfId="0" applyAlignment="1">
      <alignment wrapText="1"/>
    </xf>
    <xf numFmtId="0" fontId="0" fillId="0" borderId="0" xfId="0" applyAlignment="1">
      <alignment horizontal="center"/>
    </xf>
    <xf numFmtId="0" fontId="16" fillId="0" borderId="1" xfId="3" applyFont="1" applyBorder="1" applyAlignment="1">
      <alignment vertical="center" wrapText="1"/>
    </xf>
    <xf numFmtId="44" fontId="16" fillId="0" borderId="1" xfId="4" applyFont="1" applyFill="1" applyBorder="1" applyAlignment="1">
      <alignment vertical="center" wrapText="1"/>
    </xf>
    <xf numFmtId="2" fontId="28" fillId="0" borderId="1" xfId="4" applyNumberFormat="1" applyFont="1" applyFill="1" applyBorder="1" applyAlignment="1">
      <alignment vertical="center"/>
    </xf>
    <xf numFmtId="0" fontId="3" fillId="0" borderId="26" xfId="0" applyFont="1" applyBorder="1" applyAlignment="1">
      <alignment horizontal="center" vertical="center"/>
    </xf>
    <xf numFmtId="0" fontId="3" fillId="0" borderId="26" xfId="0" applyFont="1" applyBorder="1"/>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29" fillId="0" borderId="1" xfId="1" applyFont="1" applyBorder="1" applyAlignment="1">
      <alignment vertical="center" wrapText="1"/>
    </xf>
    <xf numFmtId="0" fontId="11" fillId="0" borderId="29" xfId="1" applyBorder="1" applyAlignment="1">
      <alignment horizontal="center"/>
    </xf>
    <xf numFmtId="0" fontId="11" fillId="0" borderId="45" xfId="1" applyBorder="1" applyAlignment="1">
      <alignment horizontal="center"/>
    </xf>
    <xf numFmtId="0" fontId="6"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2" xfId="0" applyFont="1" applyBorder="1" applyAlignment="1">
      <alignment horizontal="left" vertical="top" wrapText="1"/>
    </xf>
    <xf numFmtId="0" fontId="3" fillId="0" borderId="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2" fontId="16" fillId="0" borderId="1" xfId="4" applyNumberFormat="1" applyFont="1" applyFill="1" applyBorder="1" applyAlignment="1">
      <alignment vertical="center" wrapText="1"/>
    </xf>
    <xf numFmtId="44" fontId="28" fillId="0" borderId="1" xfId="4" applyFont="1" applyFill="1" applyBorder="1" applyAlignment="1">
      <alignment vertical="center" wrapText="1"/>
    </xf>
    <xf numFmtId="2" fontId="28" fillId="0" borderId="1" xfId="4" applyNumberFormat="1" applyFont="1" applyFill="1" applyBorder="1" applyAlignment="1">
      <alignment vertical="center" wrapText="1"/>
    </xf>
    <xf numFmtId="2" fontId="30" fillId="0" borderId="1" xfId="5" applyNumberFormat="1" applyFont="1" applyFill="1" applyBorder="1" applyAlignment="1">
      <alignment horizontal="center" vertical="center" wrapText="1"/>
    </xf>
    <xf numFmtId="0" fontId="18" fillId="4" borderId="3" xfId="0" applyFont="1" applyFill="1" applyBorder="1" applyAlignment="1">
      <alignment horizontal="center"/>
    </xf>
    <xf numFmtId="0" fontId="7"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vertical="center" wrapText="1"/>
    </xf>
    <xf numFmtId="0" fontId="7" fillId="0" borderId="6" xfId="0"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top" wrapText="1"/>
    </xf>
    <xf numFmtId="0" fontId="3"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xf>
    <xf numFmtId="0" fontId="7" fillId="0" borderId="0" xfId="0" applyFont="1"/>
    <xf numFmtId="0" fontId="2" fillId="2" borderId="0" xfId="0" applyFont="1" applyFill="1" applyAlignment="1">
      <alignment horizontal="center" vertical="center"/>
    </xf>
    <xf numFmtId="0" fontId="18" fillId="4" borderId="0" xfId="0" applyFont="1" applyFill="1"/>
    <xf numFmtId="0" fontId="22" fillId="0" borderId="0" xfId="0" applyFont="1" applyAlignment="1">
      <alignment vertical="top" wrapText="1"/>
    </xf>
    <xf numFmtId="0" fontId="20" fillId="0" borderId="19" xfId="0" applyFont="1" applyBorder="1" applyAlignment="1">
      <alignment vertical="center" wrapText="1"/>
    </xf>
    <xf numFmtId="0" fontId="20" fillId="0" borderId="40" xfId="0" applyFont="1" applyBorder="1" applyAlignment="1">
      <alignment vertical="center" wrapText="1"/>
    </xf>
    <xf numFmtId="0" fontId="3" fillId="0" borderId="27" xfId="0" applyFont="1" applyBorder="1" applyAlignment="1">
      <alignment vertical="center"/>
    </xf>
    <xf numFmtId="0" fontId="3" fillId="0" borderId="27" xfId="0" applyFont="1" applyBorder="1" applyAlignment="1">
      <alignment horizontal="left" vertical="center" wrapText="1"/>
    </xf>
    <xf numFmtId="0" fontId="19" fillId="0" borderId="52" xfId="0" applyFont="1" applyBorder="1" applyAlignment="1">
      <alignment horizontal="center" vertical="center" wrapText="1"/>
    </xf>
    <xf numFmtId="0" fontId="19" fillId="0" borderId="1" xfId="0" applyFont="1" applyBorder="1" applyAlignment="1">
      <alignment horizontal="center" vertical="center" wrapText="1"/>
    </xf>
    <xf numFmtId="0" fontId="24" fillId="0" borderId="0" xfId="0" applyFont="1" applyAlignment="1">
      <alignment vertical="center"/>
    </xf>
    <xf numFmtId="0" fontId="15" fillId="3" borderId="12" xfId="3" applyFont="1" applyFill="1" applyBorder="1" applyAlignment="1">
      <alignment horizontal="center" vertical="center" wrapText="1"/>
    </xf>
    <xf numFmtId="0" fontId="15" fillId="3" borderId="21" xfId="3" applyFont="1" applyFill="1" applyBorder="1" applyAlignment="1">
      <alignment horizontal="center" vertical="center" wrapText="1"/>
    </xf>
    <xf numFmtId="0" fontId="13" fillId="3" borderId="29" xfId="1" applyFont="1" applyFill="1" applyBorder="1" applyAlignment="1" applyProtection="1">
      <alignment horizontal="center" vertical="center" wrapText="1"/>
      <protection hidden="1"/>
    </xf>
    <xf numFmtId="0" fontId="27" fillId="8" borderId="46" xfId="1" applyFont="1" applyFill="1" applyBorder="1" applyAlignment="1">
      <alignment horizontal="center" vertical="center" wrapText="1"/>
    </xf>
    <xf numFmtId="0" fontId="27" fillId="8" borderId="47" xfId="1" applyFont="1" applyFill="1" applyBorder="1" applyAlignment="1">
      <alignment horizontal="center" vertical="center"/>
    </xf>
    <xf numFmtId="0" fontId="27" fillId="8" borderId="48" xfId="1" applyFont="1" applyFill="1" applyBorder="1" applyAlignment="1">
      <alignment horizontal="center" vertical="center"/>
    </xf>
    <xf numFmtId="0" fontId="13" fillId="3" borderId="24" xfId="1" applyFont="1" applyFill="1" applyBorder="1" applyAlignment="1" applyProtection="1">
      <alignment horizontal="center" vertical="center" wrapText="1"/>
      <protection hidden="1"/>
    </xf>
    <xf numFmtId="0" fontId="13" fillId="3" borderId="25" xfId="1" applyFont="1" applyFill="1" applyBorder="1" applyAlignment="1" applyProtection="1">
      <alignment horizontal="center" vertical="center" wrapText="1"/>
      <protection hidden="1"/>
    </xf>
    <xf numFmtId="0" fontId="13" fillId="3" borderId="18" xfId="1" applyFont="1" applyFill="1" applyBorder="1" applyAlignment="1" applyProtection="1">
      <alignment horizontal="center" vertical="center" wrapText="1"/>
      <protection hidden="1"/>
    </xf>
    <xf numFmtId="0" fontId="13" fillId="3" borderId="35" xfId="1" applyFont="1" applyFill="1" applyBorder="1" applyAlignment="1" applyProtection="1">
      <alignment horizontal="center" vertical="center" wrapText="1"/>
      <protection hidden="1"/>
    </xf>
    <xf numFmtId="0" fontId="13" fillId="3" borderId="2" xfId="1" applyFont="1" applyFill="1" applyBorder="1" applyAlignment="1" applyProtection="1">
      <alignment horizontal="center" vertical="center" wrapText="1"/>
      <protection hidden="1"/>
    </xf>
    <xf numFmtId="0" fontId="13" fillId="3" borderId="26" xfId="1" applyFont="1" applyFill="1" applyBorder="1" applyAlignment="1" applyProtection="1">
      <alignment horizontal="center" vertical="center" wrapText="1"/>
      <protection hidden="1"/>
    </xf>
    <xf numFmtId="0" fontId="13" fillId="3" borderId="39" xfId="1" applyFont="1" applyFill="1" applyBorder="1" applyAlignment="1" applyProtection="1">
      <alignment horizontal="center" vertical="center" wrapText="1"/>
      <protection hidden="1"/>
    </xf>
    <xf numFmtId="0" fontId="14" fillId="3" borderId="0" xfId="1" applyFont="1" applyFill="1" applyAlignment="1" applyProtection="1">
      <alignment horizontal="center" vertical="center" wrapText="1"/>
      <protection hidden="1"/>
    </xf>
    <xf numFmtId="0" fontId="32" fillId="0" borderId="36" xfId="2" applyFont="1" applyBorder="1" applyAlignment="1">
      <alignment horizontal="center"/>
    </xf>
    <xf numFmtId="0" fontId="32" fillId="0" borderId="16" xfId="2" applyFont="1" applyBorder="1" applyAlignment="1">
      <alignment horizontal="center"/>
    </xf>
    <xf numFmtId="0" fontId="32" fillId="0" borderId="43" xfId="2" applyFont="1" applyBorder="1" applyAlignment="1">
      <alignment horizontal="center"/>
    </xf>
    <xf numFmtId="0" fontId="12" fillId="8" borderId="7" xfId="2" applyFont="1" applyFill="1" applyBorder="1" applyAlignment="1">
      <alignment horizontal="center"/>
    </xf>
    <xf numFmtId="0" fontId="12" fillId="8" borderId="1" xfId="2" applyFont="1" applyFill="1" applyBorder="1" applyAlignment="1">
      <alignment horizontal="center"/>
    </xf>
    <xf numFmtId="0" fontId="31" fillId="0" borderId="1" xfId="2" applyFont="1" applyBorder="1" applyAlignment="1">
      <alignment horizontal="left"/>
    </xf>
    <xf numFmtId="0" fontId="31" fillId="0" borderId="6" xfId="2" applyFont="1" applyBorder="1" applyAlignment="1">
      <alignment horizontal="left"/>
    </xf>
    <xf numFmtId="0" fontId="12" fillId="8" borderId="7" xfId="2" applyFont="1" applyFill="1" applyBorder="1" applyAlignment="1">
      <alignment horizontal="center" vertical="center"/>
    </xf>
    <xf numFmtId="0" fontId="12" fillId="8" borderId="1" xfId="2" applyFont="1" applyFill="1" applyBorder="1" applyAlignment="1">
      <alignment horizontal="center" vertical="center"/>
    </xf>
    <xf numFmtId="0" fontId="26" fillId="0" borderId="53" xfId="1" applyFont="1" applyBorder="1" applyAlignment="1">
      <alignment horizontal="center" vertical="center"/>
    </xf>
    <xf numFmtId="0" fontId="26" fillId="0" borderId="0" xfId="1" applyFont="1" applyAlignment="1">
      <alignment horizontal="center" vertical="center"/>
    </xf>
    <xf numFmtId="0" fontId="26" fillId="0" borderId="24" xfId="1" applyFont="1" applyBorder="1" applyAlignment="1">
      <alignment horizontal="center" vertical="center"/>
    </xf>
    <xf numFmtId="0" fontId="26" fillId="0" borderId="22" xfId="1" applyFont="1" applyBorder="1" applyAlignment="1">
      <alignment horizontal="center" vertical="center"/>
    </xf>
    <xf numFmtId="0" fontId="26" fillId="0" borderId="31" xfId="1" applyFont="1" applyBorder="1" applyAlignment="1">
      <alignment horizontal="center" vertical="center"/>
    </xf>
    <xf numFmtId="0" fontId="26" fillId="0" borderId="25" xfId="1" applyFont="1" applyBorder="1" applyAlignment="1">
      <alignment horizontal="center" vertical="center"/>
    </xf>
    <xf numFmtId="0" fontId="26" fillId="0" borderId="28" xfId="1" applyFont="1" applyBorder="1" applyAlignment="1">
      <alignment horizontal="center" vertical="center"/>
    </xf>
    <xf numFmtId="0" fontId="26" fillId="0" borderId="23" xfId="1" applyFont="1" applyBorder="1" applyAlignment="1">
      <alignment horizontal="center" vertical="center"/>
    </xf>
    <xf numFmtId="0" fontId="26" fillId="0" borderId="29" xfId="1" applyFont="1" applyBorder="1" applyAlignment="1">
      <alignment horizontal="center" vertical="center"/>
    </xf>
    <xf numFmtId="0" fontId="26" fillId="0" borderId="30" xfId="1" applyFont="1" applyBorder="1" applyAlignment="1">
      <alignment horizontal="center" vertical="center"/>
    </xf>
    <xf numFmtId="0" fontId="31" fillId="0" borderId="3" xfId="2" applyFont="1" applyBorder="1" applyAlignment="1">
      <alignment horizontal="left" vertical="center" wrapText="1"/>
    </xf>
    <xf numFmtId="0" fontId="31" fillId="0" borderId="40" xfId="2" applyFont="1" applyBorder="1" applyAlignment="1">
      <alignment horizontal="left" vertical="center" wrapText="1"/>
    </xf>
    <xf numFmtId="0" fontId="31" fillId="0" borderId="44" xfId="2" applyFont="1" applyBorder="1" applyAlignment="1">
      <alignment horizontal="left" vertical="center" wrapText="1"/>
    </xf>
    <xf numFmtId="0" fontId="18" fillId="4" borderId="1" xfId="0" applyFont="1" applyFill="1" applyBorder="1" applyAlignment="1">
      <alignment horizontal="center"/>
    </xf>
    <xf numFmtId="0" fontId="18" fillId="4" borderId="3" xfId="0" applyFont="1" applyFill="1" applyBorder="1" applyAlignment="1">
      <alignment horizontal="center"/>
    </xf>
    <xf numFmtId="0" fontId="18" fillId="4" borderId="40" xfId="0" applyFont="1" applyFill="1" applyBorder="1" applyAlignment="1">
      <alignment horizontal="center"/>
    </xf>
    <xf numFmtId="0" fontId="18" fillId="4" borderId="49" xfId="0" applyFont="1" applyFill="1" applyBorder="1" applyAlignment="1">
      <alignment horizontal="center"/>
    </xf>
    <xf numFmtId="0" fontId="6" fillId="0" borderId="0" xfId="0" applyFont="1" applyAlignment="1">
      <alignment horizontal="left" vertical="center" wrapText="1"/>
    </xf>
    <xf numFmtId="0" fontId="3"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18" fillId="4" borderId="9" xfId="0" applyFont="1" applyFill="1" applyBorder="1" applyAlignment="1">
      <alignment horizontal="center"/>
    </xf>
    <xf numFmtId="0" fontId="18" fillId="4" borderId="10" xfId="0" applyFont="1" applyFill="1" applyBorder="1" applyAlignment="1">
      <alignment horizontal="center"/>
    </xf>
    <xf numFmtId="0" fontId="2" fillId="2" borderId="5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2" fillId="5" borderId="1" xfId="0" applyFont="1" applyFill="1" applyBorder="1" applyAlignment="1">
      <alignment horizontal="center" vertical="center"/>
    </xf>
    <xf numFmtId="0" fontId="18" fillId="4" borderId="12" xfId="0" applyFont="1" applyFill="1" applyBorder="1" applyAlignment="1">
      <alignment horizontal="center"/>
    </xf>
    <xf numFmtId="0" fontId="18" fillId="4" borderId="41" xfId="0" applyFont="1" applyFill="1" applyBorder="1" applyAlignment="1">
      <alignment horizontal="center"/>
    </xf>
    <xf numFmtId="0" fontId="18" fillId="4" borderId="21" xfId="0" applyFont="1" applyFill="1" applyBorder="1" applyAlignment="1">
      <alignment horizontal="center"/>
    </xf>
    <xf numFmtId="0" fontId="2" fillId="5" borderId="6" xfId="0" applyFont="1" applyFill="1" applyBorder="1" applyAlignment="1">
      <alignment horizontal="center" vertical="center"/>
    </xf>
    <xf numFmtId="0" fontId="2" fillId="5" borderId="10" xfId="0" applyFont="1" applyFill="1" applyBorder="1" applyAlignment="1">
      <alignment horizontal="center" vertical="center"/>
    </xf>
    <xf numFmtId="0" fontId="4" fillId="5" borderId="14" xfId="0" applyFont="1" applyFill="1" applyBorder="1" applyAlignment="1">
      <alignment horizontal="center" vertical="center" wrapText="1"/>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8" fillId="0" borderId="0" xfId="0" applyFont="1" applyAlignment="1">
      <alignment horizontal="center" vertical="center"/>
    </xf>
    <xf numFmtId="0" fontId="35" fillId="0" borderId="0" xfId="0" applyFont="1" applyAlignment="1">
      <alignment horizontal="center" vertical="center"/>
    </xf>
    <xf numFmtId="0" fontId="9" fillId="0" borderId="0" xfId="0" applyFont="1" applyAlignment="1">
      <alignment horizontal="center" vertical="center"/>
    </xf>
    <xf numFmtId="0" fontId="38" fillId="0" borderId="0" xfId="0" applyFont="1" applyAlignment="1">
      <alignment horizontal="center" vertical="center" wrapText="1"/>
    </xf>
    <xf numFmtId="0" fontId="21" fillId="0" borderId="40"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3" xfId="0" applyFont="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5" borderId="0" xfId="0" applyFont="1" applyFill="1" applyAlignment="1">
      <alignment horizontal="center" vertical="center" wrapText="1"/>
    </xf>
    <xf numFmtId="0" fontId="4" fillId="5" borderId="0" xfId="0" applyFont="1" applyFill="1" applyAlignment="1">
      <alignment horizontal="center" vertical="center"/>
    </xf>
    <xf numFmtId="0" fontId="2" fillId="5" borderId="33" xfId="0" applyFont="1" applyFill="1" applyBorder="1" applyAlignment="1">
      <alignment horizontal="center" vertical="center"/>
    </xf>
    <xf numFmtId="0" fontId="2" fillId="2" borderId="33"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34"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18" fillId="7" borderId="26"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 fillId="0" borderId="0" xfId="0" applyFont="1" applyAlignment="1">
      <alignment horizontal="left" vertical="center" wrapText="1"/>
    </xf>
    <xf numFmtId="0" fontId="2" fillId="6" borderId="11" xfId="0" applyFont="1" applyFill="1" applyBorder="1" applyAlignment="1">
      <alignment horizontal="center" vertical="center"/>
    </xf>
    <xf numFmtId="0" fontId="2" fillId="6" borderId="49"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5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9" xfId="0" applyFont="1" applyFill="1" applyBorder="1" applyAlignment="1">
      <alignment horizontal="center" vertical="center"/>
    </xf>
    <xf numFmtId="0" fontId="23" fillId="0" borderId="36" xfId="0" applyFont="1" applyBorder="1" applyAlignment="1">
      <alignment horizontal="center" vertical="center" wrapText="1"/>
    </xf>
    <xf numFmtId="0" fontId="23" fillId="0" borderId="32" xfId="0" applyFont="1" applyBorder="1" applyAlignment="1">
      <alignment horizontal="center" vertical="center" wrapText="1"/>
    </xf>
    <xf numFmtId="0" fontId="3" fillId="0" borderId="15" xfId="0" applyFont="1" applyBorder="1" applyAlignment="1">
      <alignment horizontal="center" wrapText="1"/>
    </xf>
    <xf numFmtId="0" fontId="3" fillId="0" borderId="41" xfId="0" applyFont="1" applyBorder="1" applyAlignment="1">
      <alignment horizontal="center" wrapText="1"/>
    </xf>
    <xf numFmtId="0" fontId="3" fillId="0" borderId="42" xfId="0" applyFont="1" applyBorder="1" applyAlignment="1">
      <alignment horizontal="center" wrapText="1"/>
    </xf>
    <xf numFmtId="0" fontId="7" fillId="0" borderId="12" xfId="0" applyFont="1" applyBorder="1" applyAlignment="1">
      <alignment horizontal="center" wrapText="1"/>
    </xf>
    <xf numFmtId="0" fontId="7" fillId="0" borderId="41" xfId="0" applyFont="1" applyBorder="1" applyAlignment="1">
      <alignment horizontal="center" wrapText="1"/>
    </xf>
    <xf numFmtId="0" fontId="7" fillId="0" borderId="42" xfId="0" applyFont="1" applyBorder="1" applyAlignment="1">
      <alignment horizontal="center" wrapText="1"/>
    </xf>
    <xf numFmtId="0" fontId="2" fillId="2" borderId="50"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13" xfId="0" applyFont="1" applyFill="1" applyBorder="1" applyAlignment="1">
      <alignment horizontal="center" vertical="center" wrapText="1"/>
    </xf>
    <xf numFmtId="0" fontId="36" fillId="0" borderId="0" xfId="0" applyFont="1" applyAlignment="1">
      <alignment horizontal="center" vertical="center" wrapText="1"/>
    </xf>
    <xf numFmtId="0" fontId="2" fillId="2" borderId="37"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5" xfId="0" applyFont="1" applyFill="1" applyBorder="1" applyAlignment="1">
      <alignment horizontal="center" vertical="center"/>
    </xf>
    <xf numFmtId="0" fontId="22" fillId="0" borderId="40" xfId="0" applyFont="1" applyBorder="1" applyAlignment="1">
      <alignment horizontal="center" vertical="top" wrapText="1"/>
    </xf>
    <xf numFmtId="0" fontId="22" fillId="0" borderId="49" xfId="0" applyFont="1" applyBorder="1" applyAlignment="1">
      <alignment horizontal="center" vertical="top" wrapText="1"/>
    </xf>
    <xf numFmtId="0" fontId="22" fillId="0" borderId="3" xfId="0" applyFont="1" applyBorder="1" applyAlignment="1">
      <alignment horizontal="center" vertical="top" wrapText="1"/>
    </xf>
    <xf numFmtId="0" fontId="2" fillId="6" borderId="34" xfId="0" applyFont="1" applyFill="1" applyBorder="1" applyAlignment="1">
      <alignment horizontal="center" vertical="center"/>
    </xf>
    <xf numFmtId="0" fontId="2" fillId="6" borderId="51" xfId="0" applyFont="1" applyFill="1" applyBorder="1" applyAlignment="1">
      <alignment horizontal="center" vertical="center"/>
    </xf>
  </cellXfs>
  <cellStyles count="6">
    <cellStyle name="Millares" xfId="5" builtinId="3"/>
    <cellStyle name="Moneda 2" xfId="4" xr:uid="{79D47348-4E4A-48AA-B6E7-E8502001F727}"/>
    <cellStyle name="Normal" xfId="0" builtinId="0"/>
    <cellStyle name="Normal 2 2" xfId="2" xr:uid="{CC994A96-7350-4247-B7E7-612EA23D47B0}"/>
    <cellStyle name="Normal 3 2" xfId="1" xr:uid="{F0FFF744-273C-4853-B54F-AA6F1F9D25B4}"/>
    <cellStyle name="Normal 4 2" xfId="3" xr:uid="{539723ED-4C20-4896-B10D-5404B76377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eetMetadata" Target="metadata.xml"/><Relationship Id="rId5" Type="http://schemas.openxmlformats.org/officeDocument/2006/relationships/externalLink" Target="externalLinks/externalLink1.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xdr:col>
      <xdr:colOff>304800</xdr:colOff>
      <xdr:row>25</xdr:row>
      <xdr:rowOff>91540</xdr:rowOff>
    </xdr:to>
    <xdr:sp macro="" textlink="">
      <xdr:nvSpPr>
        <xdr:cNvPr id="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F28CCC9-5F90-4644-AFB0-10E7F30DB351}"/>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304800</xdr:colOff>
      <xdr:row>25</xdr:row>
      <xdr:rowOff>91540</xdr:rowOff>
    </xdr:to>
    <xdr:sp macro="" textlink="">
      <xdr:nvSpPr>
        <xdr:cNvPr id="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66B307E-A4FC-4215-A803-819B3481AB80}"/>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304800</xdr:colOff>
      <xdr:row>25</xdr:row>
      <xdr:rowOff>91540</xdr:rowOff>
    </xdr:to>
    <xdr:sp macro="" textlink="">
      <xdr:nvSpPr>
        <xdr:cNvPr id="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A831E35-A15E-4C2B-8F57-F9F969391758}"/>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24</xdr:row>
      <xdr:rowOff>0</xdr:rowOff>
    </xdr:from>
    <xdr:ext cx="304800" cy="304800"/>
    <xdr:sp macro="" textlink="">
      <xdr:nvSpPr>
        <xdr:cNvPr id="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66CB70A-B01E-471E-B819-EBB078A7E7A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30D06AF-3CD5-4A08-9AFC-D29EE22228F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B7C5FE7-63C1-464F-B4B5-E13143C3E08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A27125F-6320-4619-8E11-8BA42060736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8860EB8-57B7-41B1-A903-55A2F638AD3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BAB92A0-F696-4C89-B166-567CAFC2283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74CC513-F9C0-4B5C-9908-7DB1C490273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A5EAB3A-AF1C-49FE-8218-BA916BB3A7C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9AEEA54-9FE5-4D15-892B-69887B3E7D0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1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7B325C4-EE4A-48E2-8270-637FDBBDC2BF}"/>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1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7A24FCD-35CC-42F8-9564-DC2E0A6E83E9}"/>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1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30D58E6-D3A7-44BA-A803-0DEAFD28771D}"/>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1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9B4606B-E06D-4840-9589-23ACBA59509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B186F9E-68DC-4EDB-837F-98560757223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0DD2CB5-9FF4-4D93-9016-4EA7EEF80C10}"/>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2452250-D124-4FA3-89C9-89098A3A08D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A60CBEA-178A-4DAF-B032-6E36BB90604A}"/>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76DE497-2767-4D53-8312-076B9601DB2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C58D636-6478-4788-8105-BC357AD7F94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67300E7-8089-485C-BEA5-9810CF50E6F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2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DBB7A69-2F12-4675-A5C5-6DF26D5E2AF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2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CF213D1-5367-43F2-BC91-80BFF3115D1C}"/>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2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51AF3B7-9F2B-44C1-B007-0D6E635CA7B6}"/>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3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557D59-95C3-4D39-B698-DD7F7B0B4208}"/>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77F570F-77B7-475C-BC5A-421CA386DF07}"/>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3E1627F-A73E-4406-B80A-1DA744092EB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3AEB2C-226A-4743-B72C-5C8C6364F00A}"/>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661C841-25DB-4656-9DA9-8833C52BAF1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2422E68-E1F5-4FE8-BCA6-4B870EE8D03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5319C27-1C73-4A68-925F-B2835456F868}"/>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4DD158D-4F77-41D6-A90B-AF141878A74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A2E2638-12BD-46CC-ACB6-3AE263B32E6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3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2CB9B02-D50D-4951-A782-7E06C6FFE8B0}"/>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4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727CC92-8297-4529-904B-D9F6D9854645}"/>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4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A460368-FCF4-4614-BD5E-D1F838B5F9C8}"/>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4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73B7E6F-2DAE-4615-96E4-120559E3509D}"/>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3525064-7389-4DB1-8E4D-0AFC174E092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B1FAE07-1BB3-4859-B53E-0B366EFB701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5353BCE-FB43-49DB-89B4-AD11DDA5ECD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7B61BF6-6D55-4BBD-853C-6F6DC300210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B1B5F72-E1F3-47E7-8D29-A222901C3E1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B5F1228-28DF-4A20-BF9E-20F6E5DF24D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4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A7305FC-C9B4-43F4-812B-0F563595EAD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45FA5FC-B0F2-43A8-BD74-2E0DB2C799C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3407700-EF40-4DD0-BC6F-03543BEAF2C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5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CF5AEE0-03B1-4246-8E6F-0DA25D51D5D0}"/>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5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E0A7940-B752-4F0A-B61B-9A8642EC84BB}"/>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1089"/>
    <xdr:sp macro="" textlink="">
      <xdr:nvSpPr>
        <xdr:cNvPr id="5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591B363-C866-4007-8877-04A601D39DB7}"/>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3996CFC-024B-4EC1-8519-0A8DFC6FE9D3}"/>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F57525E-38D8-4166-B860-5920744DA28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095D006-3B4E-4732-9D29-79C32A22E0A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54B72FB-2B1B-4741-8F0B-CCEF7E1991C9}"/>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5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78E1AF2-367F-4B27-854B-FBE50572265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6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552E91-26DE-47A3-9E9D-C955A79D246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6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AF25A07-6BA8-4808-BACB-AC34B578777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xdr:row>
      <xdr:rowOff>0</xdr:rowOff>
    </xdr:from>
    <xdr:ext cx="304800" cy="304800"/>
    <xdr:sp macro="" textlink="">
      <xdr:nvSpPr>
        <xdr:cNvPr id="6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2AADF82-C50E-4C06-B665-DE1688A5B73A}"/>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238125</xdr:colOff>
      <xdr:row>24</xdr:row>
      <xdr:rowOff>0</xdr:rowOff>
    </xdr:from>
    <xdr:ext cx="304800" cy="304800"/>
    <xdr:sp macro="" textlink="">
      <xdr:nvSpPr>
        <xdr:cNvPr id="6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84C0DC4-4B21-407E-AD71-3C1C9D1186DB}"/>
            </a:ext>
          </a:extLst>
        </xdr:cNvPr>
        <xdr:cNvSpPr>
          <a:spLocks noChangeAspect="1" noChangeArrowheads="1"/>
        </xdr:cNvSpPr>
      </xdr:nvSpPr>
      <xdr:spPr bwMode="auto">
        <a:xfrm>
          <a:off x="3571875" y="1217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xdr:col>
      <xdr:colOff>304800</xdr:colOff>
      <xdr:row>20</xdr:row>
      <xdr:rowOff>91538</xdr:rowOff>
    </xdr:to>
    <xdr:sp macro="" textlink="">
      <xdr:nvSpPr>
        <xdr:cNvPr id="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899787B-61E2-4D33-974A-69A5DCBD5E97}"/>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1</xdr:col>
      <xdr:colOff>304800</xdr:colOff>
      <xdr:row>20</xdr:row>
      <xdr:rowOff>91538</xdr:rowOff>
    </xdr:to>
    <xdr:sp macro="" textlink="">
      <xdr:nvSpPr>
        <xdr:cNvPr id="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D896151-A45C-4B43-872A-1FFF3BC12E31}"/>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1</xdr:col>
      <xdr:colOff>304800</xdr:colOff>
      <xdr:row>20</xdr:row>
      <xdr:rowOff>91538</xdr:rowOff>
    </xdr:to>
    <xdr:sp macro="" textlink="">
      <xdr:nvSpPr>
        <xdr:cNvPr id="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B1F8516-FA7B-4B93-AE11-A634594DDEB3}"/>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19</xdr:row>
      <xdr:rowOff>0</xdr:rowOff>
    </xdr:from>
    <xdr:ext cx="304800" cy="304800"/>
    <xdr:sp macro="" textlink="">
      <xdr:nvSpPr>
        <xdr:cNvPr id="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C5A2C77-92F1-46C8-8C74-ED9321BE8A6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796CD79-BED2-4D57-BA06-9D1308B8948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D87794A-3331-46B9-8163-364D9D15DAD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D573068-0B14-466A-83F8-30B6A45F80D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DFB0463-D70F-4B1E-87ED-9BB083F52DB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7677813-30F6-4B88-8B9A-E179C4886A8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A686AD9-6C56-4901-8648-4D70BC35CA0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C0BD4B0-0F38-4A81-AB67-2EA038FEF49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82F0804-7AE7-490D-B6C0-2E9404908C2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1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211417A-9106-4885-875C-1E1E03E8892E}"/>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1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9F9FB16-05D8-4835-AC46-9BEE18C977B6}"/>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1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12977D2-633C-4284-96B8-2F737BB40BD9}"/>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1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2D5E78A-2A27-4487-A21E-B4527CBE1E0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F949D7A-285D-4E71-9B41-7274FCAA599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3563396-7869-44B1-B317-1330BA5C8C9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4B9626F-E1EC-41B0-A3E6-4154F3E0070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4AF0F84-DC2A-4789-9A5A-F273092AFA9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094963F-8787-423F-8A4A-120BC779B486}"/>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31B82F1-5E5A-4670-854A-88230496C87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3ABFA04-C691-47DD-940A-5BC1B0D05650}"/>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2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3C44AED-6F6E-46D7-A853-5AC9A3F5102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2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FCC6010-DBA1-48C2-A683-6B70E8B457C7}"/>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2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CB1ED6-D83A-4D97-BCD4-9AC7B97204F4}"/>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3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55135C-6454-4F48-8904-F4A64353D0AA}"/>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4681F7-846B-4CE1-9E9F-0791D8F9932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D23D9F8-A452-4E71-871F-3803896867F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2CD8C1F-5E0F-4688-9BC8-F54712788C5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F144722-8510-4E91-ABD0-9F662EB99167}"/>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8314EF1-DE95-4F1C-A4F7-52432E803464}"/>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8A9AA50-0AEA-4065-82D9-8196DD69107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5B4E644-A8CD-4A6B-8A91-D1D11A80389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51E76DC-7939-4908-A24A-F4217E2F922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3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A8589A9-5047-43D3-8048-BBE20C285F5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4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2760271-9916-415F-85FB-CE97479E3D21}"/>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4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613210C-221E-41D7-8981-3C1E12F6C27B}"/>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4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7D642CB-A4CF-4EF4-8D95-00DAD5D2E74D}"/>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374D9A2-DEF5-4379-AE99-E5AB9EC55E9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89895CE-B830-4A31-B7D3-B61A3C84960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1652621-E8FC-48E4-8AE4-1C3F1AF8FF0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A257AAD-970E-4552-A7E9-2F0E84C8E14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20D2037-00F1-46D1-8171-A207FC1D0AA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52F2259-9D4E-47A0-9DDA-238B31A1455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4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029A128-8223-4086-9876-0B9C3E714BD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0BC4334-9D36-492F-B142-81B15DE289E0}"/>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4E8722A-37CE-4131-8800-AD60F336BD9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5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283A875-E4AB-46BC-AAE1-CECFBF161348}"/>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5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227E0C2-9BE4-44CF-BD07-2E2FC4C66008}"/>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1089"/>
    <xdr:sp macro="" textlink="">
      <xdr:nvSpPr>
        <xdr:cNvPr id="5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9702BE4-030D-4993-86E1-6DAF6A42FEFD}"/>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8753BBD-A540-4E91-A78D-CB07A80A5B6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E60F6C4-C951-4293-AD18-7F778B2BDD7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4871E9E-5B79-428F-8EF5-794713F99D6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B806942-93E4-4298-BA4E-23E61D4BC1C1}"/>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5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B58A21E-32F2-4BF1-ADED-0CC547D5B17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0B16E22-1C37-44E7-B722-EA394F39D4FD}"/>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DBABF8F-3D83-4D00-A53A-954E5F90853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1F766CD-B6EB-4BA8-8C74-981C9F48A754}"/>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xdr:row>
      <xdr:rowOff>0</xdr:rowOff>
    </xdr:from>
    <xdr:ext cx="304800" cy="304800"/>
    <xdr:sp macro="" textlink="">
      <xdr:nvSpPr>
        <xdr:cNvPr id="6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A6AFE25-122F-444F-8CD6-C7D52905D3DD}"/>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ntonioguzman/Desktop/291/Evaluacion%20TDR%20003%20-%20herramientas/D:/Documentos%20Fernando/DOCUMENTOS%20FAHC/AAA%20INFO%20Fernando/PROCESOS%20IDU/Y%20Personal%20363-2023/Evaluaciones%202023/Apoyo%20CMA%20026/Copia%20de%20seguridad%20de%20Matriz%20EvTecnica%20Inicial%20-%20IDU-CMA-SGDU-026-2023-fh.xlk" TargetMode="External"/><Relationship Id="rId2" Type="http://schemas.microsoft.com/office/2019/04/relationships/externalLinkLongPath" Target="/Users/antonioguzman/Desktop/291/Evaluacion%20TDR%20003%20-%20herramientas/D:/Documentos%20Fernando/DOCUMENTOS%20FAHC/AAA%20INFO%20Fernando/PROCESOS%20IDU/Y%20Personal%20363-2023/Evaluaciones%202023/Apoyo%20CMA%20026/Copia%20de%20seguridad%20de%20Matriz%20EvTecnica%20Inicial%20-%20IDU-CMA-SGDU-026-2023-fh.xlk?29F66696" TargetMode="External"/><Relationship Id="rId1" Type="http://schemas.openxmlformats.org/officeDocument/2006/relationships/externalLinkPath" Target="file:///\\29F66696\Copia%20de%20seguridad%20de%20Matriz%20EvTecnica%20Inicial%20-%20IDU-CMA-SGDU-026-2023-fh.xlk"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ntonioguzman/Desktop/291/Evaluacion%20TDR%20003%20-%20herramientas/D:/ADR/EVIDENCIAS%202023/MARZO/EVALUACI&#211;N%20PROCESO%20VIGILANCIA/EVALUACI&#211;N%20T&#201;CNICA%20VIGILANCIA%20FINAL%202023.xlsx" TargetMode="External"/><Relationship Id="rId1" Type="http://schemas.openxmlformats.org/officeDocument/2006/relationships/externalLinkPath" Target="/Users/antonioguzman/Desktop/291/Evaluacion%20TDR%20003%20-%20herramientas/D:/ADR/EVIDENCIAS%202023/MARZO/EVALUACI&#211;N%20PROCESO%20VIGILANCIA/EVALUACI&#211;N%20T&#201;CNICA%20VIGILANCIA%20FINAL%20202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Documentos%20Fernando/DOCUMENTOS%20FAHC/AAA%20INFO%20Fernando/PROCESOS%20IDU/Y%20Personal%20363-2023/Evaluaciones%202023/ZZ%20IDU-LP-SGI-022-2022%20-%20T%202/Evaluacion/20230412%201101%20-%20Out%20-%20Fernando%20Herrera%20-%20EvTecnica%20Inicial%20-%20IDU-LP-SGI-022-2022.xlsm" TargetMode="External"/><Relationship Id="rId2" Type="http://schemas.microsoft.com/office/2019/04/relationships/externalLinkLongPath" Target="/Documentos%20Fernando/DOCUMENTOS%20FAHC/AAA%20INFO%20Fernando/PROCESOS%20IDU/Y%20Personal%20363-2023/Evaluaciones%202023/ZZ%20IDU-LP-SGI-022-2022%20-%20T%202/Evaluacion/20230412%201101%20-%20Out%20-%20Fernando%20Herrera%20-%20EvTecnica%20Inicial%20-%20IDU-LP-SGI-022-2022.xlsm?56BC33DA" TargetMode="External"/><Relationship Id="rId1" Type="http://schemas.openxmlformats.org/officeDocument/2006/relationships/externalLinkPath" Target="file:///\\56BC33DA\20230412%201101%20-%20Out%20-%20Fernando%20Herrera%20-%20EvTecnica%20Inicial%20-%20IDU-LP-SGI-022-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Básicos"/>
      <sheetName val="tablas"/>
      <sheetName val="RESUMEN"/>
      <sheetName val="Habil-Person"/>
      <sheetName val="Punt-Person"/>
      <sheetName val="db-Exp-Obr"/>
      <sheetName val="tb-Exp-Obr"/>
      <sheetName val="Exp-Obr"/>
      <sheetName val="SMMLV Validos"/>
      <sheetName val="SMMLV Promedios"/>
      <sheetName val="F1-TRM"/>
      <sheetName val="F1-Punt-Exp"/>
      <sheetName val="Vinculacion"/>
      <sheetName val="Sostenibilidad"/>
      <sheetName val="Emp-Mujeres"/>
      <sheetName val="Mipyme-Col"/>
      <sheetName val="Inconclusas"/>
      <sheetName val="Reduccion2%"/>
      <sheetName val="Desempate"/>
      <sheetName val="tb-smmlv "/>
      <sheetName val="Historia"/>
    </sheetNames>
    <sheetDataSet>
      <sheetData sheetId="0"/>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pacidad Contra"/>
      <sheetName val="CONSOLIDADO ASIGNACIÓN PUNT AUD"/>
      <sheetName val="CONSOLIDADO ASIGNACIÓN PUNTAJE"/>
      <sheetName val="RESUMEN EVAL TÉCNICA"/>
      <sheetName val="Experiencia P1 A P3"/>
      <sheetName val="Experiencia P4 A P6"/>
      <sheetName val="Experiencia P7 A P9"/>
      <sheetName val="Experiencia P10 A P12"/>
      <sheetName val="Experiencia P13"/>
      <sheetName val="Formato Anexo Tecnico"/>
      <sheetName val="Lic y permisos P1_"/>
      <sheetName val="Lic y permisos P2_"/>
      <sheetName val="Lic y permisos P 3_"/>
      <sheetName val="Lic y permisos P4_"/>
      <sheetName val="LIC Y PERM_P5_"/>
      <sheetName val="Licencias y permisos P6_"/>
      <sheetName val="LIC Y PERM_P7_"/>
      <sheetName val="Licencias y permisos P8_"/>
      <sheetName val="Lic y permisos P9_"/>
      <sheetName val="Lic y permisos P10_UT COSEHEI"/>
      <sheetName val="Lic y permisos P11_SEGURIDAD SU"/>
      <sheetName val="Lic y permisos P12_UT ASL 2023"/>
      <sheetName val="POLIZA RC P1 A P4"/>
      <sheetName val="Poliza RC  P5 A P8"/>
      <sheetName val="PÓLIZA REC"/>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Básicos"/>
      <sheetName val="tablas"/>
      <sheetName val="PORTADA"/>
      <sheetName val="RESUMEN"/>
      <sheetName val="db-Exp-Obr"/>
      <sheetName val="tb-Exp-Obr"/>
      <sheetName val="Exp-Obr"/>
      <sheetName val="F1-TRM"/>
      <sheetName val="F1-Punt-Cons"/>
      <sheetName val="F1-Econ-CONS"/>
      <sheetName val="Calidad"/>
      <sheetName val="Emp-Mujeres"/>
      <sheetName val="Mipyme-Col"/>
      <sheetName val="Inconclusas"/>
      <sheetName val="Reduccion2%"/>
      <sheetName val="Vinculacion"/>
      <sheetName val="Desempate"/>
      <sheetName val="tb-smmlv "/>
      <sheetName val="Historia"/>
    </sheetNames>
    <sheetDataSet>
      <sheetData sheetId="0"/>
      <sheetData sheetId="1"/>
      <sheetData sheetId="2" refreshError="1"/>
      <sheetData sheetId="3"/>
      <sheetData sheetId="4" refreshError="1"/>
      <sheetData sheetId="5" refreshError="1"/>
      <sheetData sheetId="6"/>
      <sheetData sheetId="7" refreshError="1"/>
      <sheetData sheetId="8"/>
      <sheetData sheetId="9" refreshError="1"/>
      <sheetData sheetId="10"/>
      <sheetData sheetId="11"/>
      <sheetData sheetId="12"/>
      <sheetData sheetId="13"/>
      <sheetData sheetId="14"/>
      <sheetData sheetId="15"/>
      <sheetData sheetId="16" refreshError="1"/>
      <sheetData sheetId="17" refreshError="1"/>
      <sheetData sheetId="18"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897C-0DBB-47DE-AF88-E5841FC47086}">
  <dimension ref="A1:BG27"/>
  <sheetViews>
    <sheetView view="pageBreakPreview" zoomScale="55" zoomScaleNormal="55" zoomScaleSheetLayoutView="55" workbookViewId="0">
      <pane xSplit="2" topLeftCell="O1" activePane="topRight" state="frozen"/>
      <selection activeCell="B9" sqref="B9"/>
      <selection pane="topRight" sqref="A1:Q1"/>
    </sheetView>
  </sheetViews>
  <sheetFormatPr baseColWidth="10" defaultColWidth="11.453125" defaultRowHeight="15.5" x14ac:dyDescent="0.35"/>
  <cols>
    <col min="1" max="1" width="6.81640625" style="89" customWidth="1"/>
    <col min="2" max="2" width="40.90625" style="2" customWidth="1"/>
    <col min="3" max="4" width="12.90625" style="2" customWidth="1"/>
    <col min="5" max="5" width="52.36328125" style="2" customWidth="1"/>
    <col min="6" max="7" width="20.6328125" style="2" customWidth="1"/>
    <col min="8" max="8" width="52.36328125" style="2" customWidth="1"/>
    <col min="9" max="9" width="20.6328125" style="2" customWidth="1"/>
    <col min="10" max="10" width="19.453125" style="2" customWidth="1"/>
    <col min="11" max="11" width="52.36328125" style="2" customWidth="1"/>
    <col min="12" max="13" width="19.453125" style="2" customWidth="1"/>
    <col min="14" max="14" width="52.36328125" style="2" customWidth="1"/>
    <col min="15" max="16" width="6.81640625" style="2" customWidth="1"/>
    <col min="17" max="17" width="52.36328125" style="2" customWidth="1"/>
    <col min="18" max="19" width="11.453125" style="2"/>
    <col min="20" max="20" width="52.36328125" style="2" customWidth="1"/>
    <col min="21" max="22" width="11.453125" style="2"/>
    <col min="23" max="23" width="52.36328125" style="2" customWidth="1"/>
    <col min="24" max="25" width="11.453125" style="2"/>
    <col min="26" max="26" width="52.36328125" style="2" customWidth="1"/>
    <col min="27" max="28" width="11.453125" style="2"/>
    <col min="29" max="29" width="52.36328125" style="2" customWidth="1"/>
    <col min="30" max="31" width="11.453125" style="2"/>
    <col min="32" max="32" width="52.36328125" style="2" customWidth="1"/>
    <col min="33" max="34" width="11.453125" style="2"/>
    <col min="35" max="35" width="52.36328125" style="2" customWidth="1"/>
    <col min="36" max="37" width="11.453125" style="2"/>
    <col min="38" max="38" width="52.36328125" style="2" customWidth="1"/>
    <col min="39" max="40" width="11.453125" style="2"/>
    <col min="41" max="41" width="52.36328125" style="2" customWidth="1"/>
    <col min="42" max="43" width="11.453125" style="2"/>
    <col min="44" max="44" width="52.36328125" style="2" customWidth="1"/>
    <col min="45" max="46" width="11.453125" style="2"/>
    <col min="47" max="47" width="52.36328125" style="2" customWidth="1"/>
    <col min="48" max="49" width="11.453125" style="2"/>
    <col min="50" max="50" width="52.36328125" style="2" customWidth="1"/>
    <col min="51" max="52" width="11.453125" style="2"/>
    <col min="53" max="53" width="52.36328125" style="2" customWidth="1"/>
    <col min="54" max="55" width="11.453125" style="2"/>
    <col min="56" max="56" width="52.36328125" style="2" customWidth="1"/>
    <col min="57" max="58" width="11.453125" style="2"/>
    <col min="59" max="59" width="52.36328125" style="2" customWidth="1"/>
    <col min="60" max="16384" width="11.453125" style="2"/>
  </cols>
  <sheetData>
    <row r="1" spans="1:59" ht="18.5" x14ac:dyDescent="0.35">
      <c r="A1" s="158" t="s">
        <v>7</v>
      </c>
      <c r="B1" s="158"/>
      <c r="C1" s="158"/>
      <c r="D1" s="158"/>
      <c r="E1" s="158"/>
      <c r="F1" s="158"/>
      <c r="G1" s="158"/>
      <c r="H1" s="158"/>
      <c r="I1" s="158"/>
      <c r="J1" s="158"/>
      <c r="K1" s="158"/>
      <c r="L1" s="158"/>
      <c r="M1" s="158"/>
      <c r="N1" s="158"/>
      <c r="O1" s="158"/>
      <c r="P1" s="158"/>
      <c r="Q1" s="158"/>
    </row>
    <row r="2" spans="1:59" ht="18.5" x14ac:dyDescent="0.35">
      <c r="A2" s="159" t="s">
        <v>133</v>
      </c>
      <c r="B2" s="159"/>
      <c r="C2" s="159"/>
      <c r="D2" s="159"/>
      <c r="E2" s="159"/>
      <c r="F2" s="159"/>
      <c r="G2" s="159"/>
      <c r="H2" s="159"/>
      <c r="I2" s="159"/>
      <c r="J2" s="159"/>
      <c r="K2" s="159"/>
      <c r="L2" s="159"/>
      <c r="M2" s="159"/>
      <c r="N2" s="159"/>
      <c r="O2" s="159"/>
      <c r="P2" s="159"/>
      <c r="Q2" s="159"/>
    </row>
    <row r="3" spans="1:59" ht="18.5" x14ac:dyDescent="0.35">
      <c r="A3" s="160"/>
      <c r="B3" s="160"/>
      <c r="C3" s="160"/>
      <c r="D3" s="160"/>
      <c r="E3" s="160"/>
      <c r="F3" s="160"/>
      <c r="G3" s="160"/>
      <c r="H3" s="160"/>
      <c r="I3" s="160"/>
      <c r="J3" s="160"/>
      <c r="K3" s="160"/>
      <c r="L3" s="160"/>
      <c r="M3" s="160"/>
      <c r="N3" s="160"/>
      <c r="O3" s="160"/>
      <c r="P3" s="160"/>
      <c r="Q3" s="160"/>
    </row>
    <row r="4" spans="1:59" ht="65.25" customHeight="1" x14ac:dyDescent="0.35">
      <c r="A4" s="164" t="e" vm="1">
        <v>#VALUE!</v>
      </c>
      <c r="B4" s="162"/>
      <c r="C4" s="162" t="s">
        <v>19</v>
      </c>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3"/>
    </row>
    <row r="5" spans="1:59" x14ac:dyDescent="0.35">
      <c r="F5" s="41"/>
    </row>
    <row r="6" spans="1:59" ht="15" customHeight="1" x14ac:dyDescent="0.35">
      <c r="A6" s="161" t="s">
        <v>151</v>
      </c>
      <c r="B6" s="161"/>
      <c r="C6" s="161"/>
      <c r="D6" s="161"/>
      <c r="E6" s="161"/>
      <c r="F6" s="161"/>
      <c r="G6" s="161"/>
      <c r="H6" s="161"/>
      <c r="I6" s="161"/>
      <c r="J6" s="161"/>
      <c r="K6" s="161"/>
      <c r="L6" s="161"/>
      <c r="M6" s="161"/>
      <c r="N6" s="161"/>
      <c r="O6" s="161"/>
      <c r="P6" s="161"/>
      <c r="Q6" s="161"/>
    </row>
    <row r="7" spans="1:59" x14ac:dyDescent="0.35">
      <c r="A7" s="161"/>
      <c r="B7" s="161"/>
      <c r="C7" s="161"/>
      <c r="D7" s="161"/>
      <c r="E7" s="161"/>
      <c r="F7" s="161"/>
      <c r="G7" s="161"/>
      <c r="H7" s="161"/>
      <c r="I7" s="161"/>
      <c r="J7" s="161"/>
      <c r="K7" s="161"/>
      <c r="L7" s="161"/>
      <c r="M7" s="161"/>
      <c r="N7" s="161"/>
      <c r="O7" s="161"/>
      <c r="P7" s="161"/>
      <c r="Q7" s="161"/>
    </row>
    <row r="8" spans="1:59" ht="16" thickBot="1" x14ac:dyDescent="0.4">
      <c r="A8" s="90"/>
      <c r="B8" s="3"/>
      <c r="C8" s="3"/>
      <c r="D8" s="3"/>
      <c r="E8" s="3"/>
      <c r="F8" s="3"/>
      <c r="G8" s="3"/>
      <c r="H8" s="3"/>
      <c r="I8" s="3"/>
      <c r="J8" s="3"/>
      <c r="K8" s="3"/>
      <c r="L8" s="3"/>
      <c r="M8" s="3"/>
      <c r="N8" s="3"/>
    </row>
    <row r="9" spans="1:59" ht="66" customHeight="1" x14ac:dyDescent="0.35">
      <c r="A9" s="141" t="s">
        <v>5</v>
      </c>
      <c r="B9" s="143" t="s">
        <v>0</v>
      </c>
      <c r="C9" s="146" t="s">
        <v>46</v>
      </c>
      <c r="D9" s="147"/>
      <c r="E9" s="148"/>
      <c r="F9" s="155" t="s">
        <v>53</v>
      </c>
      <c r="G9" s="156"/>
      <c r="H9" s="157"/>
      <c r="I9" s="146" t="s">
        <v>63</v>
      </c>
      <c r="J9" s="147"/>
      <c r="K9" s="148"/>
      <c r="L9" s="155" t="s">
        <v>70</v>
      </c>
      <c r="M9" s="156"/>
      <c r="N9" s="157"/>
      <c r="O9" s="146" t="s">
        <v>76</v>
      </c>
      <c r="P9" s="147"/>
      <c r="Q9" s="148"/>
      <c r="R9" s="155" t="s">
        <v>132</v>
      </c>
      <c r="S9" s="156"/>
      <c r="T9" s="157"/>
      <c r="U9" s="146" t="s">
        <v>89</v>
      </c>
      <c r="V9" s="147"/>
      <c r="W9" s="148"/>
      <c r="X9" s="155" t="s">
        <v>93</v>
      </c>
      <c r="Y9" s="156"/>
      <c r="Z9" s="157"/>
      <c r="AA9" s="146" t="s">
        <v>97</v>
      </c>
      <c r="AB9" s="147"/>
      <c r="AC9" s="148"/>
      <c r="AD9" s="155" t="s">
        <v>102</v>
      </c>
      <c r="AE9" s="156"/>
      <c r="AF9" s="157"/>
      <c r="AG9" s="146" t="s">
        <v>107</v>
      </c>
      <c r="AH9" s="147"/>
      <c r="AI9" s="148"/>
      <c r="AJ9" s="155" t="s">
        <v>111</v>
      </c>
      <c r="AK9" s="156"/>
      <c r="AL9" s="157"/>
      <c r="AM9" s="146" t="s">
        <v>115</v>
      </c>
      <c r="AN9" s="147"/>
      <c r="AO9" s="148"/>
      <c r="AP9" s="155" t="s">
        <v>120</v>
      </c>
      <c r="AQ9" s="156"/>
      <c r="AR9" s="156"/>
      <c r="AS9" s="165"/>
      <c r="AT9" s="166"/>
      <c r="AU9" s="166"/>
      <c r="AV9" s="167"/>
      <c r="AW9" s="168"/>
      <c r="AX9" s="168"/>
      <c r="AY9" s="165"/>
      <c r="AZ9" s="166"/>
      <c r="BA9" s="166"/>
      <c r="BB9" s="167"/>
      <c r="BC9" s="168"/>
      <c r="BD9" s="168"/>
      <c r="BE9" s="165"/>
      <c r="BF9" s="166"/>
      <c r="BG9" s="166"/>
    </row>
    <row r="10" spans="1:59" s="4" customFormat="1" ht="15" customHeight="1" x14ac:dyDescent="0.35">
      <c r="A10" s="136"/>
      <c r="B10" s="144"/>
      <c r="C10" s="136" t="s">
        <v>1</v>
      </c>
      <c r="D10" s="136"/>
      <c r="E10" s="137" t="s">
        <v>2</v>
      </c>
      <c r="F10" s="149" t="s">
        <v>1</v>
      </c>
      <c r="G10" s="149"/>
      <c r="H10" s="153" t="s">
        <v>2</v>
      </c>
      <c r="I10" s="136" t="s">
        <v>1</v>
      </c>
      <c r="J10" s="136"/>
      <c r="K10" s="137" t="s">
        <v>2</v>
      </c>
      <c r="L10" s="149" t="s">
        <v>1</v>
      </c>
      <c r="M10" s="149"/>
      <c r="N10" s="153" t="s">
        <v>2</v>
      </c>
      <c r="O10" s="136" t="s">
        <v>1</v>
      </c>
      <c r="P10" s="136"/>
      <c r="Q10" s="137" t="s">
        <v>2</v>
      </c>
      <c r="R10" s="149" t="s">
        <v>1</v>
      </c>
      <c r="S10" s="149"/>
      <c r="T10" s="153" t="s">
        <v>2</v>
      </c>
      <c r="U10" s="136" t="s">
        <v>1</v>
      </c>
      <c r="V10" s="136"/>
      <c r="W10" s="137" t="s">
        <v>2</v>
      </c>
      <c r="X10" s="149" t="s">
        <v>1</v>
      </c>
      <c r="Y10" s="149"/>
      <c r="Z10" s="153" t="s">
        <v>2</v>
      </c>
      <c r="AA10" s="136" t="s">
        <v>1</v>
      </c>
      <c r="AB10" s="136"/>
      <c r="AC10" s="137" t="s">
        <v>2</v>
      </c>
      <c r="AD10" s="149" t="s">
        <v>1</v>
      </c>
      <c r="AE10" s="149"/>
      <c r="AF10" s="153" t="s">
        <v>2</v>
      </c>
      <c r="AG10" s="136" t="s">
        <v>1</v>
      </c>
      <c r="AH10" s="136"/>
      <c r="AI10" s="137" t="s">
        <v>2</v>
      </c>
      <c r="AJ10" s="149" t="s">
        <v>1</v>
      </c>
      <c r="AK10" s="149"/>
      <c r="AL10" s="153" t="s">
        <v>2</v>
      </c>
      <c r="AM10" s="136" t="s">
        <v>1</v>
      </c>
      <c r="AN10" s="136"/>
      <c r="AO10" s="137" t="s">
        <v>2</v>
      </c>
      <c r="AP10" s="149" t="s">
        <v>1</v>
      </c>
      <c r="AQ10" s="149"/>
      <c r="AR10" s="171" t="s">
        <v>2</v>
      </c>
      <c r="AS10" s="173"/>
      <c r="AT10" s="173"/>
      <c r="AU10" s="174"/>
      <c r="AV10" s="174"/>
      <c r="AW10" s="174"/>
      <c r="AX10" s="174"/>
      <c r="AY10" s="174"/>
      <c r="AZ10" s="174"/>
      <c r="BA10" s="174"/>
      <c r="BB10" s="174"/>
      <c r="BC10" s="174"/>
      <c r="BD10" s="174"/>
      <c r="BE10" s="174"/>
      <c r="BF10" s="174"/>
      <c r="BG10" s="174"/>
    </row>
    <row r="11" spans="1:59" s="4" customFormat="1" ht="47.25" customHeight="1" thickBot="1" x14ac:dyDescent="0.4">
      <c r="A11" s="142"/>
      <c r="B11" s="145"/>
      <c r="C11" s="5" t="s">
        <v>3</v>
      </c>
      <c r="D11" s="5" t="s">
        <v>4</v>
      </c>
      <c r="E11" s="138"/>
      <c r="F11" s="39" t="s">
        <v>3</v>
      </c>
      <c r="G11" s="39" t="s">
        <v>4</v>
      </c>
      <c r="H11" s="154"/>
      <c r="I11" s="5" t="s">
        <v>3</v>
      </c>
      <c r="J11" s="5" t="s">
        <v>4</v>
      </c>
      <c r="K11" s="138"/>
      <c r="L11" s="39" t="s">
        <v>3</v>
      </c>
      <c r="M11" s="39" t="s">
        <v>4</v>
      </c>
      <c r="N11" s="154"/>
      <c r="O11" s="5" t="s">
        <v>3</v>
      </c>
      <c r="P11" s="5" t="s">
        <v>4</v>
      </c>
      <c r="Q11" s="138"/>
      <c r="R11" s="40" t="s">
        <v>3</v>
      </c>
      <c r="S11" s="40" t="s">
        <v>4</v>
      </c>
      <c r="T11" s="169"/>
      <c r="U11" s="38" t="s">
        <v>3</v>
      </c>
      <c r="V11" s="38" t="s">
        <v>4</v>
      </c>
      <c r="W11" s="170"/>
      <c r="X11" s="40" t="s">
        <v>3</v>
      </c>
      <c r="Y11" s="40" t="s">
        <v>4</v>
      </c>
      <c r="Z11" s="169"/>
      <c r="AA11" s="38" t="s">
        <v>3</v>
      </c>
      <c r="AB11" s="38" t="s">
        <v>4</v>
      </c>
      <c r="AC11" s="170"/>
      <c r="AD11" s="40" t="s">
        <v>3</v>
      </c>
      <c r="AE11" s="40" t="s">
        <v>4</v>
      </c>
      <c r="AF11" s="169"/>
      <c r="AG11" s="38" t="s">
        <v>3</v>
      </c>
      <c r="AH11" s="38" t="s">
        <v>4</v>
      </c>
      <c r="AI11" s="170"/>
      <c r="AJ11" s="40" t="s">
        <v>3</v>
      </c>
      <c r="AK11" s="40" t="s">
        <v>4</v>
      </c>
      <c r="AL11" s="169"/>
      <c r="AM11" s="38" t="s">
        <v>3</v>
      </c>
      <c r="AN11" s="38" t="s">
        <v>4</v>
      </c>
      <c r="AO11" s="170"/>
      <c r="AP11" s="40" t="s">
        <v>3</v>
      </c>
      <c r="AQ11" s="40" t="s">
        <v>4</v>
      </c>
      <c r="AR11" s="172"/>
      <c r="AS11" s="84"/>
      <c r="AT11" s="84"/>
      <c r="AU11" s="174"/>
      <c r="AV11" s="76"/>
      <c r="AW11" s="76"/>
      <c r="AX11" s="174"/>
      <c r="AY11" s="76"/>
      <c r="AZ11" s="76"/>
      <c r="BA11" s="174"/>
      <c r="BB11" s="76"/>
      <c r="BC11" s="76"/>
      <c r="BD11" s="174"/>
      <c r="BE11" s="76"/>
      <c r="BF11" s="76"/>
      <c r="BG11" s="174"/>
    </row>
    <row r="12" spans="1:59" ht="150" customHeight="1" x14ac:dyDescent="0.35">
      <c r="A12" s="91">
        <v>1</v>
      </c>
      <c r="B12" s="87" t="s">
        <v>17</v>
      </c>
      <c r="C12" s="17" t="s">
        <v>47</v>
      </c>
      <c r="D12" s="17"/>
      <c r="E12" s="21" t="s">
        <v>48</v>
      </c>
      <c r="F12" s="59" t="s">
        <v>47</v>
      </c>
      <c r="G12" s="58"/>
      <c r="H12" s="60" t="s">
        <v>59</v>
      </c>
      <c r="I12" s="59" t="s">
        <v>47</v>
      </c>
      <c r="J12" s="30"/>
      <c r="K12" s="60" t="s">
        <v>64</v>
      </c>
      <c r="L12" s="59" t="s">
        <v>47</v>
      </c>
      <c r="M12" s="30"/>
      <c r="N12" s="60" t="s">
        <v>71</v>
      </c>
      <c r="O12" s="13"/>
      <c r="P12" s="13" t="s">
        <v>47</v>
      </c>
      <c r="Q12" s="36" t="s">
        <v>77</v>
      </c>
      <c r="R12" s="20"/>
      <c r="S12" s="19" t="s">
        <v>47</v>
      </c>
      <c r="T12" s="36" t="s">
        <v>77</v>
      </c>
      <c r="U12" s="20"/>
      <c r="V12" s="19" t="s">
        <v>47</v>
      </c>
      <c r="W12" s="36" t="s">
        <v>77</v>
      </c>
      <c r="X12" s="20"/>
      <c r="Y12" s="19" t="s">
        <v>47</v>
      </c>
      <c r="Z12" s="36" t="s">
        <v>77</v>
      </c>
      <c r="AA12" s="19" t="s">
        <v>47</v>
      </c>
      <c r="AB12" s="20"/>
      <c r="AC12" s="60" t="s">
        <v>98</v>
      </c>
      <c r="AD12" s="20"/>
      <c r="AE12" s="19" t="s">
        <v>47</v>
      </c>
      <c r="AF12" s="36" t="s">
        <v>77</v>
      </c>
      <c r="AG12" s="20"/>
      <c r="AH12" s="19" t="s">
        <v>47</v>
      </c>
      <c r="AI12" s="36" t="s">
        <v>77</v>
      </c>
      <c r="AJ12" s="20"/>
      <c r="AK12" s="19" t="s">
        <v>47</v>
      </c>
      <c r="AL12" s="36" t="s">
        <v>77</v>
      </c>
      <c r="AM12" s="20"/>
      <c r="AN12" s="19" t="s">
        <v>47</v>
      </c>
      <c r="AO12" s="36" t="s">
        <v>77</v>
      </c>
      <c r="AP12" s="20"/>
      <c r="AQ12" s="19" t="s">
        <v>47</v>
      </c>
      <c r="AR12" s="36" t="s">
        <v>77</v>
      </c>
    </row>
    <row r="13" spans="1:59" ht="98" customHeight="1" x14ac:dyDescent="0.35">
      <c r="A13" s="92">
        <v>2</v>
      </c>
      <c r="B13" s="88" t="s">
        <v>15</v>
      </c>
      <c r="C13" s="19" t="s">
        <v>47</v>
      </c>
      <c r="D13" s="18"/>
      <c r="E13" s="16" t="s">
        <v>103</v>
      </c>
      <c r="F13" s="31"/>
      <c r="G13" s="32" t="s">
        <v>54</v>
      </c>
      <c r="H13" s="33" t="s">
        <v>62</v>
      </c>
      <c r="I13" s="32" t="s">
        <v>54</v>
      </c>
      <c r="J13" s="32"/>
      <c r="K13" s="16" t="s">
        <v>103</v>
      </c>
      <c r="L13" s="31"/>
      <c r="M13" s="32" t="s">
        <v>47</v>
      </c>
      <c r="N13" s="33" t="s">
        <v>123</v>
      </c>
      <c r="O13" s="15"/>
      <c r="P13" s="12" t="s">
        <v>54</v>
      </c>
      <c r="Q13" s="33" t="s">
        <v>116</v>
      </c>
      <c r="R13" s="20"/>
      <c r="S13" s="19" t="s">
        <v>47</v>
      </c>
      <c r="T13" s="33" t="s">
        <v>84</v>
      </c>
      <c r="U13" s="20"/>
      <c r="V13" s="19" t="s">
        <v>47</v>
      </c>
      <c r="W13" s="33" t="s">
        <v>84</v>
      </c>
      <c r="X13" s="20"/>
      <c r="Y13" s="19" t="s">
        <v>47</v>
      </c>
      <c r="Z13" s="33" t="s">
        <v>116</v>
      </c>
      <c r="AA13" s="20"/>
      <c r="AB13" s="19" t="s">
        <v>47</v>
      </c>
      <c r="AC13" s="33" t="s">
        <v>65</v>
      </c>
      <c r="AD13" s="19" t="s">
        <v>54</v>
      </c>
      <c r="AE13" s="20"/>
      <c r="AF13" s="16" t="s">
        <v>103</v>
      </c>
      <c r="AG13" s="19" t="s">
        <v>47</v>
      </c>
      <c r="AH13" s="20"/>
      <c r="AI13" s="16" t="s">
        <v>103</v>
      </c>
      <c r="AJ13" s="20"/>
      <c r="AK13" s="19" t="s">
        <v>47</v>
      </c>
      <c r="AL13" s="33" t="s">
        <v>116</v>
      </c>
      <c r="AM13" s="20"/>
      <c r="AN13" s="19" t="s">
        <v>47</v>
      </c>
      <c r="AO13" s="33" t="s">
        <v>116</v>
      </c>
      <c r="AP13" s="20"/>
      <c r="AQ13" s="19" t="s">
        <v>47</v>
      </c>
      <c r="AR13" s="33" t="s">
        <v>116</v>
      </c>
    </row>
    <row r="14" spans="1:59" ht="100.5" customHeight="1" x14ac:dyDescent="0.35">
      <c r="A14" s="92">
        <v>3</v>
      </c>
      <c r="B14" s="88" t="s">
        <v>16</v>
      </c>
      <c r="C14" s="19" t="s">
        <v>47</v>
      </c>
      <c r="D14" s="19"/>
      <c r="E14" s="16" t="s">
        <v>49</v>
      </c>
      <c r="F14" s="32" t="s">
        <v>47</v>
      </c>
      <c r="G14" s="32"/>
      <c r="H14" s="33" t="s">
        <v>55</v>
      </c>
      <c r="I14" s="32" t="s">
        <v>54</v>
      </c>
      <c r="J14" s="32"/>
      <c r="K14" s="33" t="s">
        <v>66</v>
      </c>
      <c r="L14" s="32"/>
      <c r="M14" s="32" t="s">
        <v>54</v>
      </c>
      <c r="N14" s="33" t="s">
        <v>72</v>
      </c>
      <c r="O14" s="12"/>
      <c r="P14" s="12" t="s">
        <v>54</v>
      </c>
      <c r="Q14" s="37" t="s">
        <v>78</v>
      </c>
      <c r="R14" s="19" t="s">
        <v>47</v>
      </c>
      <c r="S14" s="20"/>
      <c r="T14" s="33" t="s">
        <v>85</v>
      </c>
      <c r="U14" s="20"/>
      <c r="V14" s="19" t="s">
        <v>47</v>
      </c>
      <c r="W14" s="37" t="s">
        <v>78</v>
      </c>
      <c r="X14" s="20"/>
      <c r="Y14" s="19" t="s">
        <v>47</v>
      </c>
      <c r="Z14" s="37" t="s">
        <v>78</v>
      </c>
      <c r="AA14" s="19" t="s">
        <v>47</v>
      </c>
      <c r="AB14" s="20"/>
      <c r="AC14" s="33" t="s">
        <v>99</v>
      </c>
      <c r="AD14" s="20"/>
      <c r="AE14" s="19" t="s">
        <v>54</v>
      </c>
      <c r="AF14" s="37" t="s">
        <v>78</v>
      </c>
      <c r="AG14" s="20"/>
      <c r="AH14" s="19" t="s">
        <v>47</v>
      </c>
      <c r="AI14" s="37" t="s">
        <v>78</v>
      </c>
      <c r="AJ14" s="20"/>
      <c r="AK14" s="19" t="s">
        <v>47</v>
      </c>
      <c r="AL14" s="37" t="s">
        <v>78</v>
      </c>
      <c r="AM14" s="20"/>
      <c r="AN14" s="19" t="s">
        <v>54</v>
      </c>
      <c r="AO14" s="37" t="s">
        <v>78</v>
      </c>
      <c r="AP14" s="20"/>
      <c r="AQ14" s="19" t="s">
        <v>47</v>
      </c>
      <c r="AR14" s="37" t="s">
        <v>78</v>
      </c>
    </row>
    <row r="15" spans="1:59" ht="120" customHeight="1" x14ac:dyDescent="0.35">
      <c r="A15" s="92">
        <v>4</v>
      </c>
      <c r="B15" s="88" t="s">
        <v>14</v>
      </c>
      <c r="C15" s="19" t="s">
        <v>47</v>
      </c>
      <c r="D15" s="20"/>
      <c r="E15" s="16" t="s">
        <v>57</v>
      </c>
      <c r="F15" s="61" t="s">
        <v>47</v>
      </c>
      <c r="G15" s="33"/>
      <c r="H15" s="16" t="s">
        <v>56</v>
      </c>
      <c r="I15" s="61" t="s">
        <v>47</v>
      </c>
      <c r="J15" s="33"/>
      <c r="K15" s="16" t="s">
        <v>67</v>
      </c>
      <c r="L15" s="61" t="s">
        <v>54</v>
      </c>
      <c r="M15" s="33"/>
      <c r="N15" s="16" t="s">
        <v>73</v>
      </c>
      <c r="O15" s="12"/>
      <c r="P15" s="12" t="s">
        <v>54</v>
      </c>
      <c r="Q15" s="16" t="s">
        <v>79</v>
      </c>
      <c r="R15" s="19" t="s">
        <v>47</v>
      </c>
      <c r="S15" s="20"/>
      <c r="T15" s="16" t="s">
        <v>86</v>
      </c>
      <c r="U15" s="19"/>
      <c r="V15" s="19" t="s">
        <v>47</v>
      </c>
      <c r="W15" s="16" t="s">
        <v>90</v>
      </c>
      <c r="X15" s="20"/>
      <c r="Y15" s="19" t="s">
        <v>47</v>
      </c>
      <c r="Z15" s="16" t="s">
        <v>94</v>
      </c>
      <c r="AA15" s="19" t="s">
        <v>47</v>
      </c>
      <c r="AB15" s="20"/>
      <c r="AC15" s="16" t="s">
        <v>67</v>
      </c>
      <c r="AD15" s="20"/>
      <c r="AE15" s="19" t="s">
        <v>54</v>
      </c>
      <c r="AF15" s="16" t="s">
        <v>104</v>
      </c>
      <c r="AG15" s="20"/>
      <c r="AH15" s="19" t="s">
        <v>47</v>
      </c>
      <c r="AI15" s="16" t="s">
        <v>108</v>
      </c>
      <c r="AJ15" s="20"/>
      <c r="AK15" s="19" t="s">
        <v>47</v>
      </c>
      <c r="AL15" s="16" t="s">
        <v>112</v>
      </c>
      <c r="AM15" s="20"/>
      <c r="AN15" s="19" t="s">
        <v>54</v>
      </c>
      <c r="AO15" s="16" t="s">
        <v>117</v>
      </c>
      <c r="AP15" s="20"/>
      <c r="AQ15" s="19" t="s">
        <v>47</v>
      </c>
      <c r="AR15" s="33" t="s">
        <v>117</v>
      </c>
    </row>
    <row r="16" spans="1:59" ht="120" customHeight="1" x14ac:dyDescent="0.35">
      <c r="A16" s="92">
        <v>5</v>
      </c>
      <c r="B16" s="88" t="s">
        <v>41</v>
      </c>
      <c r="C16" s="51" t="s">
        <v>47</v>
      </c>
      <c r="D16" s="52"/>
      <c r="E16" s="53" t="s">
        <v>50</v>
      </c>
      <c r="F16" s="62" t="s">
        <v>47</v>
      </c>
      <c r="G16" s="54"/>
      <c r="H16" s="53" t="s">
        <v>58</v>
      </c>
      <c r="I16" s="62" t="s">
        <v>47</v>
      </c>
      <c r="J16" s="54"/>
      <c r="K16" s="54" t="s">
        <v>68</v>
      </c>
      <c r="L16" s="63"/>
      <c r="M16" s="64" t="s">
        <v>54</v>
      </c>
      <c r="N16" s="63" t="s">
        <v>74</v>
      </c>
      <c r="O16" s="12" t="s">
        <v>54</v>
      </c>
      <c r="P16" s="12"/>
      <c r="Q16" s="63" t="s">
        <v>80</v>
      </c>
      <c r="R16" s="20"/>
      <c r="S16" s="19" t="s">
        <v>47</v>
      </c>
      <c r="T16" s="63" t="s">
        <v>74</v>
      </c>
      <c r="U16" s="19" t="s">
        <v>54</v>
      </c>
      <c r="V16" s="20"/>
      <c r="W16" s="63" t="s">
        <v>91</v>
      </c>
      <c r="X16" s="19" t="s">
        <v>54</v>
      </c>
      <c r="Y16" s="20"/>
      <c r="Z16" s="63" t="s">
        <v>95</v>
      </c>
      <c r="AA16" s="19" t="s">
        <v>47</v>
      </c>
      <c r="AB16" s="20"/>
      <c r="AC16" s="63" t="s">
        <v>100</v>
      </c>
      <c r="AD16" s="19" t="s">
        <v>54</v>
      </c>
      <c r="AE16" s="20"/>
      <c r="AF16" s="63" t="s">
        <v>105</v>
      </c>
      <c r="AG16" s="19" t="s">
        <v>47</v>
      </c>
      <c r="AH16" s="20"/>
      <c r="AI16" s="63" t="s">
        <v>109</v>
      </c>
      <c r="AJ16" s="19" t="s">
        <v>47</v>
      </c>
      <c r="AK16" s="20"/>
      <c r="AL16" s="63" t="s">
        <v>114</v>
      </c>
      <c r="AM16" s="19" t="s">
        <v>54</v>
      </c>
      <c r="AN16" s="20"/>
      <c r="AO16" s="63" t="s">
        <v>118</v>
      </c>
      <c r="AP16" s="19" t="s">
        <v>47</v>
      </c>
      <c r="AQ16" s="20"/>
      <c r="AR16" s="33" t="s">
        <v>122</v>
      </c>
    </row>
    <row r="17" spans="1:46" ht="120" customHeight="1" x14ac:dyDescent="0.35">
      <c r="A17" s="92">
        <v>6</v>
      </c>
      <c r="B17" s="88" t="s">
        <v>42</v>
      </c>
      <c r="C17" s="51" t="s">
        <v>47</v>
      </c>
      <c r="D17" s="52"/>
      <c r="E17" s="53" t="s">
        <v>82</v>
      </c>
      <c r="F17" s="62" t="s">
        <v>54</v>
      </c>
      <c r="G17" s="54"/>
      <c r="H17" s="53" t="s">
        <v>82</v>
      </c>
      <c r="I17" s="62" t="s">
        <v>47</v>
      </c>
      <c r="J17" s="54"/>
      <c r="K17" s="54" t="s">
        <v>82</v>
      </c>
      <c r="L17" s="63"/>
      <c r="M17" s="64" t="s">
        <v>54</v>
      </c>
      <c r="N17" s="63" t="s">
        <v>81</v>
      </c>
      <c r="O17" s="12"/>
      <c r="P17" s="12" t="s">
        <v>54</v>
      </c>
      <c r="Q17" s="63" t="s">
        <v>81</v>
      </c>
      <c r="R17" s="20"/>
      <c r="S17" s="19" t="s">
        <v>47</v>
      </c>
      <c r="T17" s="63" t="s">
        <v>81</v>
      </c>
      <c r="U17" s="20"/>
      <c r="V17" s="19" t="s">
        <v>54</v>
      </c>
      <c r="W17" s="63" t="s">
        <v>81</v>
      </c>
      <c r="X17" s="20"/>
      <c r="Y17" s="19" t="s">
        <v>54</v>
      </c>
      <c r="Z17" s="63" t="s">
        <v>81</v>
      </c>
      <c r="AA17" s="19" t="s">
        <v>54</v>
      </c>
      <c r="AB17" s="20"/>
      <c r="AC17" s="63" t="s">
        <v>82</v>
      </c>
      <c r="AD17" s="20"/>
      <c r="AE17" s="19" t="s">
        <v>54</v>
      </c>
      <c r="AF17" s="63" t="s">
        <v>81</v>
      </c>
      <c r="AG17" s="19" t="s">
        <v>54</v>
      </c>
      <c r="AH17" s="20"/>
      <c r="AI17" s="63" t="s">
        <v>82</v>
      </c>
      <c r="AJ17" s="19" t="s">
        <v>47</v>
      </c>
      <c r="AK17" s="20"/>
      <c r="AL17" s="63" t="s">
        <v>82</v>
      </c>
      <c r="AM17" s="19" t="s">
        <v>54</v>
      </c>
      <c r="AN17" s="20"/>
      <c r="AO17" s="63" t="s">
        <v>82</v>
      </c>
      <c r="AP17" s="19" t="s">
        <v>54</v>
      </c>
      <c r="AQ17" s="20"/>
      <c r="AR17" s="33" t="s">
        <v>82</v>
      </c>
    </row>
    <row r="18" spans="1:46" ht="120" customHeight="1" x14ac:dyDescent="0.35">
      <c r="A18" s="92">
        <v>7</v>
      </c>
      <c r="B18" s="88" t="s">
        <v>43</v>
      </c>
      <c r="C18" s="51" t="s">
        <v>47</v>
      </c>
      <c r="D18" s="52"/>
      <c r="E18" s="53" t="s">
        <v>51</v>
      </c>
      <c r="F18" s="62" t="s">
        <v>54</v>
      </c>
      <c r="G18" s="54"/>
      <c r="H18" s="53" t="s">
        <v>60</v>
      </c>
      <c r="I18" s="62" t="s">
        <v>47</v>
      </c>
      <c r="J18" s="54"/>
      <c r="K18" s="54" t="s">
        <v>69</v>
      </c>
      <c r="L18" s="64" t="s">
        <v>54</v>
      </c>
      <c r="M18" s="63"/>
      <c r="N18" s="63" t="s">
        <v>75</v>
      </c>
      <c r="O18" s="12" t="s">
        <v>54</v>
      </c>
      <c r="P18" s="14"/>
      <c r="Q18" s="63" t="s">
        <v>83</v>
      </c>
      <c r="R18" s="19" t="s">
        <v>47</v>
      </c>
      <c r="S18" s="20"/>
      <c r="T18" s="63" t="s">
        <v>87</v>
      </c>
      <c r="U18" s="19" t="s">
        <v>54</v>
      </c>
      <c r="V18" s="20"/>
      <c r="W18" s="63" t="s">
        <v>92</v>
      </c>
      <c r="X18" s="19" t="s">
        <v>54</v>
      </c>
      <c r="Y18" s="20"/>
      <c r="Z18" s="63" t="s">
        <v>96</v>
      </c>
      <c r="AA18" s="19" t="s">
        <v>54</v>
      </c>
      <c r="AB18" s="20"/>
      <c r="AC18" s="63" t="s">
        <v>101</v>
      </c>
      <c r="AD18" s="19" t="s">
        <v>54</v>
      </c>
      <c r="AE18" s="20"/>
      <c r="AF18" s="63" t="s">
        <v>106</v>
      </c>
      <c r="AG18" s="19" t="s">
        <v>54</v>
      </c>
      <c r="AH18" s="20"/>
      <c r="AI18" s="63" t="s">
        <v>110</v>
      </c>
      <c r="AJ18" s="19" t="s">
        <v>47</v>
      </c>
      <c r="AK18" s="20"/>
      <c r="AL18" s="63" t="s">
        <v>113</v>
      </c>
      <c r="AM18" s="19" t="s">
        <v>54</v>
      </c>
      <c r="AN18" s="20"/>
      <c r="AO18" s="63" t="s">
        <v>119</v>
      </c>
      <c r="AP18" s="19" t="s">
        <v>54</v>
      </c>
      <c r="AQ18" s="20"/>
      <c r="AR18" s="33" t="s">
        <v>121</v>
      </c>
    </row>
    <row r="19" spans="1:46" ht="38.25" customHeight="1" thickBot="1" x14ac:dyDescent="0.7">
      <c r="A19" s="175" t="s">
        <v>6</v>
      </c>
      <c r="B19" s="176"/>
      <c r="C19" s="139" t="s">
        <v>52</v>
      </c>
      <c r="D19" s="139"/>
      <c r="E19" s="140"/>
      <c r="F19" s="150" t="s">
        <v>61</v>
      </c>
      <c r="G19" s="151"/>
      <c r="H19" s="152"/>
      <c r="I19" s="150" t="s">
        <v>155</v>
      </c>
      <c r="J19" s="151"/>
      <c r="K19" s="151"/>
      <c r="L19" s="130" t="s">
        <v>61</v>
      </c>
      <c r="M19" s="130"/>
      <c r="N19" s="130"/>
      <c r="O19" s="130" t="s">
        <v>61</v>
      </c>
      <c r="P19" s="130"/>
      <c r="Q19" s="130"/>
      <c r="R19" s="130" t="s">
        <v>61</v>
      </c>
      <c r="S19" s="130"/>
      <c r="T19" s="130"/>
      <c r="U19" s="130" t="s">
        <v>61</v>
      </c>
      <c r="V19" s="130"/>
      <c r="W19" s="130"/>
      <c r="X19" s="130" t="s">
        <v>61</v>
      </c>
      <c r="Y19" s="130"/>
      <c r="Z19" s="130"/>
      <c r="AA19" s="130" t="s">
        <v>61</v>
      </c>
      <c r="AB19" s="130"/>
      <c r="AC19" s="130"/>
      <c r="AD19" s="131" t="s">
        <v>61</v>
      </c>
      <c r="AE19" s="132"/>
      <c r="AF19" s="132"/>
      <c r="AG19" s="132"/>
      <c r="AH19" s="133"/>
      <c r="AI19" s="130" t="s">
        <v>61</v>
      </c>
      <c r="AJ19" s="130"/>
      <c r="AK19" s="130"/>
      <c r="AL19" s="130" t="s">
        <v>61</v>
      </c>
      <c r="AM19" s="130"/>
      <c r="AN19" s="130"/>
      <c r="AO19" s="130" t="s">
        <v>61</v>
      </c>
      <c r="AP19" s="130"/>
      <c r="AQ19" s="130"/>
      <c r="AR19" s="69" t="s">
        <v>61</v>
      </c>
      <c r="AS19" s="85"/>
      <c r="AT19" s="85"/>
    </row>
    <row r="20" spans="1:46" ht="38.25" customHeight="1" x14ac:dyDescent="0.35">
      <c r="A20" s="8"/>
      <c r="B20" s="9"/>
      <c r="C20" s="10"/>
      <c r="D20" s="10"/>
      <c r="E20" s="10"/>
      <c r="F20" s="10"/>
      <c r="G20" s="10"/>
      <c r="H20" s="10"/>
      <c r="I20" s="10"/>
      <c r="J20" s="10"/>
      <c r="K20" s="10"/>
      <c r="L20" s="10"/>
      <c r="M20" s="10"/>
      <c r="N20" s="10"/>
      <c r="O20" s="10"/>
      <c r="P20" s="10"/>
      <c r="Q20" s="10"/>
    </row>
    <row r="21" spans="1:46" ht="38.25" customHeight="1" x14ac:dyDescent="0.35">
      <c r="A21" s="134" t="s">
        <v>8</v>
      </c>
      <c r="B21" s="134"/>
      <c r="C21" s="134"/>
      <c r="D21" s="134"/>
      <c r="E21" s="134"/>
      <c r="F21" s="134"/>
      <c r="G21" s="134"/>
      <c r="H21" s="134"/>
      <c r="I21" s="134"/>
      <c r="J21" s="134"/>
      <c r="K21" s="134"/>
      <c r="L21" s="134"/>
      <c r="M21" s="134"/>
      <c r="N21" s="134"/>
      <c r="O21" s="134"/>
      <c r="P21" s="134"/>
      <c r="Q21" s="134"/>
    </row>
    <row r="22" spans="1:46" ht="38.25" customHeight="1" x14ac:dyDescent="0.35">
      <c r="A22" s="3"/>
      <c r="B22" s="3"/>
      <c r="C22" s="3"/>
      <c r="D22" s="3"/>
      <c r="E22" s="3"/>
      <c r="F22" s="3"/>
      <c r="G22" s="3"/>
      <c r="H22" s="3"/>
      <c r="I22" s="3"/>
      <c r="J22" s="3"/>
      <c r="K22" s="3"/>
      <c r="L22" s="3"/>
      <c r="M22" s="3"/>
      <c r="N22" s="3"/>
      <c r="O22" s="3"/>
      <c r="P22" s="3"/>
      <c r="Q22" s="3"/>
    </row>
    <row r="23" spans="1:46" ht="38.25" customHeight="1" x14ac:dyDescent="0.35">
      <c r="A23" s="1"/>
      <c r="B23" s="1" t="e" vm="2">
        <v>#VALUE!</v>
      </c>
      <c r="C23" s="10"/>
      <c r="D23" s="10"/>
      <c r="E23" s="10"/>
      <c r="F23" s="10"/>
      <c r="G23" s="10"/>
      <c r="H23" s="10"/>
      <c r="I23" s="10"/>
      <c r="J23" s="10"/>
      <c r="K23" s="10"/>
      <c r="L23" s="10"/>
      <c r="M23" s="10"/>
      <c r="N23" s="10"/>
      <c r="O23" s="10"/>
      <c r="P23" s="10"/>
      <c r="Q23" s="10"/>
    </row>
    <row r="24" spans="1:46" ht="38.25" customHeight="1" x14ac:dyDescent="0.35">
      <c r="A24" s="8"/>
      <c r="B24" s="93" t="s">
        <v>18</v>
      </c>
      <c r="C24" s="93"/>
      <c r="D24" s="1"/>
      <c r="E24" s="1"/>
      <c r="F24" s="1"/>
      <c r="G24" s="1"/>
      <c r="H24" s="1"/>
      <c r="I24" s="1"/>
      <c r="J24" s="1"/>
      <c r="K24" s="1"/>
      <c r="L24" s="1"/>
      <c r="M24" s="1"/>
      <c r="N24" s="1"/>
      <c r="O24" s="10"/>
      <c r="P24" s="10"/>
      <c r="Q24" s="10"/>
    </row>
    <row r="25" spans="1:46" x14ac:dyDescent="0.35">
      <c r="A25" s="135"/>
      <c r="B25" s="135"/>
      <c r="C25" s="135"/>
      <c r="D25" s="135"/>
      <c r="E25" s="135"/>
      <c r="F25" s="135"/>
      <c r="G25" s="135"/>
      <c r="H25" s="135"/>
      <c r="I25" s="135"/>
      <c r="J25" s="135"/>
      <c r="K25" s="135"/>
      <c r="L25" s="135"/>
      <c r="M25" s="135"/>
      <c r="N25" s="135"/>
      <c r="O25" s="135"/>
      <c r="P25" s="135"/>
      <c r="Q25" s="135"/>
    </row>
    <row r="26" spans="1:46" x14ac:dyDescent="0.35">
      <c r="A26" s="1"/>
    </row>
    <row r="27" spans="1:46" x14ac:dyDescent="0.35">
      <c r="A27" s="1"/>
    </row>
  </sheetData>
  <mergeCells count="81">
    <mergeCell ref="H10:H11"/>
    <mergeCell ref="I10:J10"/>
    <mergeCell ref="K10:K11"/>
    <mergeCell ref="L10:M10"/>
    <mergeCell ref="A19:B19"/>
    <mergeCell ref="C10:D10"/>
    <mergeCell ref="E10:E11"/>
    <mergeCell ref="AV10:AW10"/>
    <mergeCell ref="AX10:AX11"/>
    <mergeCell ref="BG10:BG11"/>
    <mergeCell ref="AY10:AZ10"/>
    <mergeCell ref="BA10:BA11"/>
    <mergeCell ref="BB10:BC10"/>
    <mergeCell ref="BD10:BD11"/>
    <mergeCell ref="BE10:BF10"/>
    <mergeCell ref="AO10:AO11"/>
    <mergeCell ref="AP10:AQ10"/>
    <mergeCell ref="AR10:AR11"/>
    <mergeCell ref="AS10:AT10"/>
    <mergeCell ref="AU10:AU11"/>
    <mergeCell ref="BE9:BG9"/>
    <mergeCell ref="R10:S10"/>
    <mergeCell ref="T10:T11"/>
    <mergeCell ref="U10:V10"/>
    <mergeCell ref="W10:W11"/>
    <mergeCell ref="X10:Y10"/>
    <mergeCell ref="Z10:Z11"/>
    <mergeCell ref="AA10:AB10"/>
    <mergeCell ref="AC10:AC11"/>
    <mergeCell ref="AD10:AE10"/>
    <mergeCell ref="AF10:AF11"/>
    <mergeCell ref="AG10:AH10"/>
    <mergeCell ref="AI10:AI11"/>
    <mergeCell ref="AJ10:AK10"/>
    <mergeCell ref="AL10:AL11"/>
    <mergeCell ref="AM10:AN10"/>
    <mergeCell ref="AP9:AR9"/>
    <mergeCell ref="AS9:AU9"/>
    <mergeCell ref="AV9:AX9"/>
    <mergeCell ref="AY9:BA9"/>
    <mergeCell ref="BB9:BD9"/>
    <mergeCell ref="I9:K9"/>
    <mergeCell ref="L9:N9"/>
    <mergeCell ref="A1:Q1"/>
    <mergeCell ref="A2:Q2"/>
    <mergeCell ref="A3:Q3"/>
    <mergeCell ref="A6:Q7"/>
    <mergeCell ref="C4:AR4"/>
    <mergeCell ref="A4:B4"/>
    <mergeCell ref="R9:T9"/>
    <mergeCell ref="U9:W9"/>
    <mergeCell ref="X9:Z9"/>
    <mergeCell ref="AA9:AC9"/>
    <mergeCell ref="AD9:AF9"/>
    <mergeCell ref="AG9:AI9"/>
    <mergeCell ref="AJ9:AL9"/>
    <mergeCell ref="AM9:AO9"/>
    <mergeCell ref="A21:Q21"/>
    <mergeCell ref="A25:Q25"/>
    <mergeCell ref="O10:P10"/>
    <mergeCell ref="Q10:Q11"/>
    <mergeCell ref="C19:E19"/>
    <mergeCell ref="O19:Q19"/>
    <mergeCell ref="A9:A11"/>
    <mergeCell ref="B9:B11"/>
    <mergeCell ref="O9:Q9"/>
    <mergeCell ref="F10:G10"/>
    <mergeCell ref="F19:H19"/>
    <mergeCell ref="I19:K19"/>
    <mergeCell ref="L19:N19"/>
    <mergeCell ref="N10:N11"/>
    <mergeCell ref="C9:E9"/>
    <mergeCell ref="F9:H9"/>
    <mergeCell ref="AI19:AK19"/>
    <mergeCell ref="AD19:AH19"/>
    <mergeCell ref="AL19:AN19"/>
    <mergeCell ref="AO19:AQ19"/>
    <mergeCell ref="R19:T19"/>
    <mergeCell ref="U19:W19"/>
    <mergeCell ref="X19:Z19"/>
    <mergeCell ref="AA19:AC19"/>
  </mergeCells>
  <phoneticPr fontId="17" type="noConversion"/>
  <printOptions horizontalCentered="1" verticalCentered="1"/>
  <pageMargins left="0.51181102362204722" right="0.47244094488188981" top="0.43307086614173229" bottom="0.27559055118110237" header="0.31496062992125984" footer="0.27559055118110237"/>
  <pageSetup paperSize="17" scale="1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CE99F-E5C6-4D15-8C3A-45AC3C74CD9F}">
  <dimension ref="A1:BG20"/>
  <sheetViews>
    <sheetView tabSelected="1" view="pageBreakPreview" zoomScale="60" zoomScaleNormal="55" workbookViewId="0">
      <pane xSplit="2" topLeftCell="C1" activePane="topRight" state="frozen"/>
      <selection activeCell="B9" sqref="B9"/>
      <selection pane="topRight" sqref="A1:N1"/>
    </sheetView>
  </sheetViews>
  <sheetFormatPr baseColWidth="10" defaultColWidth="11.453125" defaultRowHeight="15.5" x14ac:dyDescent="0.35"/>
  <cols>
    <col min="1" max="1" width="6.81640625" style="1" customWidth="1"/>
    <col min="2" max="2" width="28.1796875" style="2" customWidth="1"/>
    <col min="3" max="3" width="6.54296875" style="2" customWidth="1"/>
    <col min="4" max="4" width="14.36328125" style="2" customWidth="1"/>
    <col min="5" max="5" width="41.453125" style="2" customWidth="1"/>
    <col min="6" max="6" width="6" style="2" customWidth="1"/>
    <col min="7" max="7" width="5.453125" style="2" customWidth="1"/>
    <col min="8" max="8" width="41.453125" style="2" customWidth="1"/>
    <col min="9" max="10" width="6.81640625" style="2" customWidth="1"/>
    <col min="11" max="11" width="41.453125" style="2" customWidth="1"/>
    <col min="12" max="13" width="6.81640625" style="2" customWidth="1"/>
    <col min="14" max="14" width="41.453125" style="2" customWidth="1"/>
    <col min="15" max="16" width="11.453125" style="2"/>
    <col min="17" max="17" width="41.453125" style="2" customWidth="1"/>
    <col min="18" max="19" width="11.453125" style="2"/>
    <col min="20" max="20" width="41.453125" style="2" customWidth="1"/>
    <col min="21" max="22" width="11.453125" style="2"/>
    <col min="23" max="23" width="41.453125" style="2" customWidth="1"/>
    <col min="24" max="25" width="11.453125" style="2"/>
    <col min="26" max="26" width="41.453125" style="2" customWidth="1"/>
    <col min="27" max="28" width="11.453125" style="2"/>
    <col min="29" max="29" width="41.453125" style="2" customWidth="1"/>
    <col min="30" max="31" width="11.453125" style="2"/>
    <col min="32" max="32" width="41.453125" style="2" customWidth="1"/>
    <col min="33" max="34" width="11.453125" style="2"/>
    <col min="35" max="35" width="41.453125" style="2" customWidth="1"/>
    <col min="36" max="37" width="11.453125" style="2"/>
    <col min="38" max="38" width="41.453125" style="2" customWidth="1"/>
    <col min="39" max="40" width="11.453125" style="2"/>
    <col min="41" max="41" width="41.453125" style="2" customWidth="1"/>
    <col min="42" max="43" width="11.453125" style="2"/>
    <col min="44" max="44" width="41.453125" style="2" customWidth="1"/>
    <col min="45" max="46" width="11.453125" style="2"/>
    <col min="47" max="47" width="41.453125" style="2" customWidth="1"/>
    <col min="48" max="49" width="11.453125" style="2"/>
    <col min="50" max="50" width="41.453125" style="2" customWidth="1"/>
    <col min="51" max="52" width="11.453125" style="2"/>
    <col min="53" max="53" width="41.453125" style="2" customWidth="1"/>
    <col min="54" max="55" width="11.453125" style="2"/>
    <col min="56" max="56" width="41.453125" style="2" customWidth="1"/>
    <col min="57" max="58" width="11.453125" style="2"/>
    <col min="59" max="59" width="41.453125" style="2" customWidth="1"/>
    <col min="60" max="16384" width="11.453125" style="2"/>
  </cols>
  <sheetData>
    <row r="1" spans="1:59" ht="18.5" x14ac:dyDescent="0.35">
      <c r="A1" s="158" t="s">
        <v>7</v>
      </c>
      <c r="B1" s="158"/>
      <c r="C1" s="158"/>
      <c r="D1" s="158"/>
      <c r="E1" s="158"/>
      <c r="F1" s="158"/>
      <c r="G1" s="158"/>
      <c r="H1" s="158"/>
      <c r="I1" s="158"/>
      <c r="J1" s="158"/>
      <c r="K1" s="158"/>
      <c r="L1" s="158"/>
      <c r="M1" s="158"/>
      <c r="N1" s="158"/>
    </row>
    <row r="2" spans="1:59" ht="18.5" x14ac:dyDescent="0.35">
      <c r="A2" s="158" t="s">
        <v>127</v>
      </c>
      <c r="B2" s="158"/>
      <c r="C2" s="158"/>
      <c r="D2" s="158"/>
      <c r="E2" s="158"/>
      <c r="F2" s="158"/>
      <c r="G2" s="158"/>
      <c r="H2" s="158"/>
      <c r="I2" s="158"/>
      <c r="J2" s="158"/>
      <c r="K2" s="158"/>
      <c r="L2" s="158"/>
      <c r="M2" s="158"/>
      <c r="N2" s="158"/>
    </row>
    <row r="3" spans="1:59" ht="18.5" x14ac:dyDescent="0.35">
      <c r="A3" s="160"/>
      <c r="B3" s="160"/>
      <c r="C3" s="160"/>
      <c r="D3" s="160"/>
      <c r="E3" s="160"/>
      <c r="F3" s="160"/>
      <c r="G3" s="160"/>
      <c r="H3" s="160"/>
      <c r="I3" s="160"/>
      <c r="J3" s="160"/>
      <c r="K3" s="160"/>
      <c r="L3" s="160"/>
      <c r="M3" s="160"/>
      <c r="N3" s="160"/>
    </row>
    <row r="4" spans="1:59" ht="65.25" customHeight="1" x14ac:dyDescent="0.35">
      <c r="A4" s="209" t="e" vm="1">
        <v>#VALUE!</v>
      </c>
      <c r="B4" s="207"/>
      <c r="C4" s="207" t="s">
        <v>21</v>
      </c>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8"/>
      <c r="AS4" s="86"/>
      <c r="AT4" s="86"/>
      <c r="AU4" s="86"/>
      <c r="AV4" s="86"/>
      <c r="AW4" s="86"/>
      <c r="AX4" s="86"/>
      <c r="AY4" s="86"/>
      <c r="AZ4" s="86"/>
      <c r="BA4" s="86"/>
      <c r="BB4" s="86"/>
      <c r="BC4" s="86"/>
      <c r="BD4" s="86"/>
      <c r="BE4" s="86"/>
      <c r="BF4" s="86"/>
      <c r="BG4" s="86"/>
    </row>
    <row r="6" spans="1:59" ht="15" customHeight="1" x14ac:dyDescent="0.35">
      <c r="A6" s="200" t="s">
        <v>135</v>
      </c>
      <c r="B6" s="200"/>
      <c r="C6" s="200"/>
      <c r="D6" s="200"/>
      <c r="E6" s="200"/>
      <c r="F6" s="200"/>
      <c r="G6" s="200"/>
      <c r="H6" s="200"/>
      <c r="I6" s="200"/>
      <c r="J6" s="200"/>
      <c r="K6" s="200"/>
      <c r="L6" s="200"/>
      <c r="M6" s="200"/>
      <c r="N6" s="200"/>
    </row>
    <row r="7" spans="1:59" x14ac:dyDescent="0.35">
      <c r="A7" s="200"/>
      <c r="B7" s="200"/>
      <c r="C7" s="200"/>
      <c r="D7" s="200"/>
      <c r="E7" s="200"/>
      <c r="F7" s="200"/>
      <c r="G7" s="200"/>
      <c r="H7" s="200"/>
      <c r="I7" s="200"/>
      <c r="J7" s="200"/>
      <c r="K7" s="200"/>
      <c r="L7" s="200"/>
      <c r="M7" s="200"/>
      <c r="N7" s="200"/>
    </row>
    <row r="8" spans="1:59" ht="16" thickBot="1" x14ac:dyDescent="0.4">
      <c r="A8" s="3"/>
      <c r="B8" s="3"/>
      <c r="C8" s="3"/>
      <c r="D8" s="3"/>
      <c r="E8" s="3"/>
    </row>
    <row r="9" spans="1:59" ht="66" customHeight="1" x14ac:dyDescent="0.35">
      <c r="A9" s="204" t="s">
        <v>5</v>
      </c>
      <c r="B9" s="201" t="s">
        <v>20</v>
      </c>
      <c r="C9" s="146" t="s">
        <v>46</v>
      </c>
      <c r="D9" s="180"/>
      <c r="E9" s="181"/>
      <c r="F9" s="177" t="s">
        <v>53</v>
      </c>
      <c r="G9" s="178"/>
      <c r="H9" s="179"/>
      <c r="I9" s="199" t="s">
        <v>63</v>
      </c>
      <c r="J9" s="180"/>
      <c r="K9" s="181"/>
      <c r="L9" s="177" t="s">
        <v>70</v>
      </c>
      <c r="M9" s="178"/>
      <c r="N9" s="179"/>
      <c r="O9" s="199" t="s">
        <v>76</v>
      </c>
      <c r="P9" s="180"/>
      <c r="Q9" s="181"/>
      <c r="R9" s="177" t="s">
        <v>132</v>
      </c>
      <c r="S9" s="178"/>
      <c r="T9" s="179"/>
      <c r="U9" s="199" t="s">
        <v>89</v>
      </c>
      <c r="V9" s="180"/>
      <c r="W9" s="181"/>
      <c r="X9" s="177" t="s">
        <v>93</v>
      </c>
      <c r="Y9" s="178"/>
      <c r="Z9" s="179"/>
      <c r="AA9" s="199" t="s">
        <v>97</v>
      </c>
      <c r="AB9" s="180"/>
      <c r="AC9" s="181"/>
      <c r="AD9" s="177" t="s">
        <v>102</v>
      </c>
      <c r="AE9" s="178"/>
      <c r="AF9" s="179"/>
      <c r="AG9" s="199" t="s">
        <v>107</v>
      </c>
      <c r="AH9" s="180"/>
      <c r="AI9" s="181"/>
      <c r="AJ9" s="177" t="s">
        <v>111</v>
      </c>
      <c r="AK9" s="178"/>
      <c r="AL9" s="179"/>
      <c r="AM9" s="199" t="s">
        <v>115</v>
      </c>
      <c r="AN9" s="180"/>
      <c r="AO9" s="181"/>
      <c r="AP9" s="177" t="s">
        <v>120</v>
      </c>
      <c r="AQ9" s="178"/>
      <c r="AR9" s="178"/>
      <c r="AS9" s="74"/>
      <c r="AT9" s="74"/>
      <c r="AU9" s="74"/>
      <c r="AV9" s="74"/>
      <c r="AW9" s="74"/>
      <c r="AX9" s="74"/>
      <c r="AY9" s="74"/>
      <c r="AZ9" s="74"/>
      <c r="BA9" s="74"/>
      <c r="BB9" s="74"/>
      <c r="BC9" s="74"/>
      <c r="BD9" s="74"/>
      <c r="BE9" s="74"/>
      <c r="BF9" s="74"/>
      <c r="BG9" s="74"/>
    </row>
    <row r="10" spans="1:59" s="4" customFormat="1" ht="15" customHeight="1" x14ac:dyDescent="0.35">
      <c r="A10" s="205"/>
      <c r="B10" s="202"/>
      <c r="C10" s="198" t="s">
        <v>1</v>
      </c>
      <c r="D10" s="188"/>
      <c r="E10" s="170" t="s">
        <v>2</v>
      </c>
      <c r="F10" s="183" t="s">
        <v>1</v>
      </c>
      <c r="G10" s="184"/>
      <c r="H10" s="185" t="s">
        <v>2</v>
      </c>
      <c r="I10" s="187" t="s">
        <v>1</v>
      </c>
      <c r="J10" s="188"/>
      <c r="K10" s="170" t="s">
        <v>2</v>
      </c>
      <c r="L10" s="183" t="s">
        <v>1</v>
      </c>
      <c r="M10" s="184"/>
      <c r="N10" s="185" t="s">
        <v>2</v>
      </c>
      <c r="O10" s="187" t="s">
        <v>1</v>
      </c>
      <c r="P10" s="188"/>
      <c r="Q10" s="170" t="s">
        <v>2</v>
      </c>
      <c r="R10" s="183" t="s">
        <v>1</v>
      </c>
      <c r="S10" s="184"/>
      <c r="T10" s="185" t="s">
        <v>2</v>
      </c>
      <c r="U10" s="187" t="s">
        <v>1</v>
      </c>
      <c r="V10" s="188"/>
      <c r="W10" s="170" t="s">
        <v>2</v>
      </c>
      <c r="X10" s="183" t="s">
        <v>1</v>
      </c>
      <c r="Y10" s="184"/>
      <c r="Z10" s="185" t="s">
        <v>2</v>
      </c>
      <c r="AA10" s="187" t="s">
        <v>1</v>
      </c>
      <c r="AB10" s="188"/>
      <c r="AC10" s="170" t="s">
        <v>2</v>
      </c>
      <c r="AD10" s="183" t="s">
        <v>1</v>
      </c>
      <c r="AE10" s="184"/>
      <c r="AF10" s="185" t="s">
        <v>2</v>
      </c>
      <c r="AG10" s="187" t="s">
        <v>1</v>
      </c>
      <c r="AH10" s="188"/>
      <c r="AI10" s="170" t="s">
        <v>2</v>
      </c>
      <c r="AJ10" s="183" t="s">
        <v>1</v>
      </c>
      <c r="AK10" s="184"/>
      <c r="AL10" s="185" t="s">
        <v>2</v>
      </c>
      <c r="AM10" s="187" t="s">
        <v>1</v>
      </c>
      <c r="AN10" s="188"/>
      <c r="AO10" s="170" t="s">
        <v>2</v>
      </c>
      <c r="AP10" s="183" t="s">
        <v>1</v>
      </c>
      <c r="AQ10" s="184"/>
      <c r="AR10" s="210" t="s">
        <v>2</v>
      </c>
      <c r="AS10" s="75"/>
      <c r="AT10" s="75"/>
      <c r="AU10" s="75"/>
      <c r="AV10" s="75"/>
      <c r="AW10" s="75"/>
      <c r="AX10" s="75"/>
      <c r="AY10" s="75"/>
      <c r="AZ10" s="75"/>
      <c r="BA10" s="75"/>
      <c r="BB10" s="75"/>
      <c r="BC10" s="75"/>
      <c r="BD10" s="75"/>
      <c r="BE10" s="75"/>
      <c r="BF10" s="75"/>
      <c r="BG10" s="75"/>
    </row>
    <row r="11" spans="1:59" s="4" customFormat="1" ht="47.25" customHeight="1" thickBot="1" x14ac:dyDescent="0.4">
      <c r="A11" s="206"/>
      <c r="B11" s="203"/>
      <c r="C11" s="5" t="s">
        <v>3</v>
      </c>
      <c r="D11" s="5" t="s">
        <v>4</v>
      </c>
      <c r="E11" s="197"/>
      <c r="F11" s="42" t="s">
        <v>3</v>
      </c>
      <c r="G11" s="42" t="s">
        <v>4</v>
      </c>
      <c r="H11" s="186"/>
      <c r="I11" s="5" t="s">
        <v>3</v>
      </c>
      <c r="J11" s="5" t="s">
        <v>4</v>
      </c>
      <c r="K11" s="197"/>
      <c r="L11" s="42" t="s">
        <v>3</v>
      </c>
      <c r="M11" s="42" t="s">
        <v>4</v>
      </c>
      <c r="N11" s="186"/>
      <c r="O11" s="5" t="s">
        <v>3</v>
      </c>
      <c r="P11" s="5" t="s">
        <v>4</v>
      </c>
      <c r="Q11" s="197"/>
      <c r="R11" s="42" t="s">
        <v>3</v>
      </c>
      <c r="S11" s="42" t="s">
        <v>4</v>
      </c>
      <c r="T11" s="186"/>
      <c r="U11" s="5" t="s">
        <v>3</v>
      </c>
      <c r="V11" s="5" t="s">
        <v>4</v>
      </c>
      <c r="W11" s="197"/>
      <c r="X11" s="42" t="s">
        <v>3</v>
      </c>
      <c r="Y11" s="42" t="s">
        <v>4</v>
      </c>
      <c r="Z11" s="186"/>
      <c r="AA11" s="5" t="s">
        <v>3</v>
      </c>
      <c r="AB11" s="5" t="s">
        <v>4</v>
      </c>
      <c r="AC11" s="197"/>
      <c r="AD11" s="42" t="s">
        <v>3</v>
      </c>
      <c r="AE11" s="42" t="s">
        <v>4</v>
      </c>
      <c r="AF11" s="186"/>
      <c r="AG11" s="5" t="s">
        <v>3</v>
      </c>
      <c r="AH11" s="5" t="s">
        <v>4</v>
      </c>
      <c r="AI11" s="197"/>
      <c r="AJ11" s="42" t="s">
        <v>3</v>
      </c>
      <c r="AK11" s="42" t="s">
        <v>4</v>
      </c>
      <c r="AL11" s="186"/>
      <c r="AM11" s="5" t="s">
        <v>3</v>
      </c>
      <c r="AN11" s="5" t="s">
        <v>4</v>
      </c>
      <c r="AO11" s="197"/>
      <c r="AP11" s="42" t="s">
        <v>3</v>
      </c>
      <c r="AQ11" s="42" t="s">
        <v>4</v>
      </c>
      <c r="AR11" s="211"/>
      <c r="AS11" s="76"/>
      <c r="AT11" s="76"/>
      <c r="AU11" s="75"/>
      <c r="AV11" s="76"/>
      <c r="AW11" s="76"/>
      <c r="AX11" s="75"/>
      <c r="AY11" s="76"/>
      <c r="AZ11" s="76"/>
      <c r="BA11" s="75"/>
      <c r="BB11" s="76"/>
      <c r="BC11" s="76"/>
      <c r="BD11" s="75"/>
      <c r="BE11" s="76"/>
      <c r="BF11" s="76"/>
      <c r="BG11" s="75"/>
    </row>
    <row r="12" spans="1:59" ht="150" customHeight="1" x14ac:dyDescent="0.35">
      <c r="A12" s="6">
        <v>1</v>
      </c>
      <c r="B12" s="34" t="s">
        <v>22</v>
      </c>
      <c r="C12" s="17" t="s">
        <v>54</v>
      </c>
      <c r="D12" s="17"/>
      <c r="E12" s="70" t="s">
        <v>124</v>
      </c>
      <c r="F12" s="17" t="s">
        <v>54</v>
      </c>
      <c r="G12" s="17"/>
      <c r="H12" s="70" t="s">
        <v>124</v>
      </c>
      <c r="I12" s="13" t="s">
        <v>47</v>
      </c>
      <c r="J12" s="13"/>
      <c r="K12" s="72" t="s">
        <v>126</v>
      </c>
      <c r="L12" s="13" t="s">
        <v>47</v>
      </c>
      <c r="M12" s="13"/>
      <c r="N12" s="72" t="s">
        <v>126</v>
      </c>
      <c r="O12" s="17"/>
      <c r="P12" s="17" t="s">
        <v>47</v>
      </c>
      <c r="Q12" s="72" t="s">
        <v>153</v>
      </c>
      <c r="R12" s="13"/>
      <c r="S12" s="17" t="s">
        <v>47</v>
      </c>
      <c r="T12" s="72" t="s">
        <v>153</v>
      </c>
      <c r="U12" s="13"/>
      <c r="V12" s="17" t="s">
        <v>47</v>
      </c>
      <c r="W12" s="72" t="s">
        <v>153</v>
      </c>
      <c r="X12" s="13"/>
      <c r="Y12" s="17" t="s">
        <v>47</v>
      </c>
      <c r="Z12" s="72" t="s">
        <v>153</v>
      </c>
      <c r="AA12" s="17" t="s">
        <v>54</v>
      </c>
      <c r="AB12" s="17"/>
      <c r="AC12" s="72" t="s">
        <v>126</v>
      </c>
      <c r="AD12" s="13"/>
      <c r="AE12" s="17" t="s">
        <v>47</v>
      </c>
      <c r="AF12" s="72" t="s">
        <v>153</v>
      </c>
      <c r="AG12" s="13"/>
      <c r="AH12" s="17" t="s">
        <v>47</v>
      </c>
      <c r="AI12" s="72" t="s">
        <v>153</v>
      </c>
      <c r="AJ12" s="13"/>
      <c r="AK12" s="17" t="s">
        <v>47</v>
      </c>
      <c r="AL12" s="72" t="s">
        <v>153</v>
      </c>
      <c r="AM12" s="17"/>
      <c r="AN12" s="17" t="s">
        <v>47</v>
      </c>
      <c r="AO12" s="72" t="s">
        <v>153</v>
      </c>
      <c r="AP12" s="13"/>
      <c r="AQ12" s="17" t="s">
        <v>47</v>
      </c>
      <c r="AR12" s="72" t="s">
        <v>153</v>
      </c>
      <c r="AS12" s="77"/>
      <c r="AT12" s="78"/>
      <c r="AU12" s="72"/>
      <c r="AV12" s="77"/>
      <c r="AW12" s="78"/>
      <c r="AX12" s="72"/>
      <c r="AY12" s="78"/>
      <c r="AZ12" s="78"/>
      <c r="BA12" s="79"/>
      <c r="BB12" s="77"/>
      <c r="BC12" s="77"/>
      <c r="BD12" s="80"/>
      <c r="BE12" s="77"/>
      <c r="BF12" s="77"/>
      <c r="BG12" s="81"/>
    </row>
    <row r="13" spans="1:59" ht="117" customHeight="1" x14ac:dyDescent="0.35">
      <c r="A13" s="7">
        <v>2</v>
      </c>
      <c r="B13" s="35" t="s">
        <v>23</v>
      </c>
      <c r="C13" s="19" t="s">
        <v>54</v>
      </c>
      <c r="D13" s="18"/>
      <c r="E13" s="71" t="s">
        <v>125</v>
      </c>
      <c r="F13" s="12" t="s">
        <v>47</v>
      </c>
      <c r="G13" s="15"/>
      <c r="H13" s="71" t="s">
        <v>125</v>
      </c>
      <c r="I13" s="15" t="s">
        <v>54</v>
      </c>
      <c r="J13" s="15"/>
      <c r="K13" s="73" t="s">
        <v>128</v>
      </c>
      <c r="L13" s="12" t="s">
        <v>47</v>
      </c>
      <c r="M13" s="15"/>
      <c r="N13" s="73" t="s">
        <v>128</v>
      </c>
      <c r="O13" s="18"/>
      <c r="P13" s="18" t="s">
        <v>47</v>
      </c>
      <c r="Q13" s="72" t="s">
        <v>153</v>
      </c>
      <c r="R13" s="15"/>
      <c r="S13" s="18" t="s">
        <v>47</v>
      </c>
      <c r="T13" s="72" t="s">
        <v>153</v>
      </c>
      <c r="U13" s="15"/>
      <c r="V13" s="18" t="s">
        <v>47</v>
      </c>
      <c r="W13" s="72" t="s">
        <v>153</v>
      </c>
      <c r="X13" s="15"/>
      <c r="Y13" s="18" t="s">
        <v>47</v>
      </c>
      <c r="Z13" s="72" t="s">
        <v>153</v>
      </c>
      <c r="AA13" s="18" t="s">
        <v>54</v>
      </c>
      <c r="AB13" s="18"/>
      <c r="AC13" s="73" t="s">
        <v>128</v>
      </c>
      <c r="AD13" s="15"/>
      <c r="AE13" s="18" t="s">
        <v>47</v>
      </c>
      <c r="AF13" s="72" t="s">
        <v>153</v>
      </c>
      <c r="AG13" s="15"/>
      <c r="AH13" s="18" t="s">
        <v>47</v>
      </c>
      <c r="AI13" s="72" t="s">
        <v>153</v>
      </c>
      <c r="AJ13" s="15"/>
      <c r="AK13" s="18" t="s">
        <v>47</v>
      </c>
      <c r="AL13" s="72" t="s">
        <v>153</v>
      </c>
      <c r="AM13" s="18"/>
      <c r="AN13" s="18" t="s">
        <v>47</v>
      </c>
      <c r="AO13" s="72" t="s">
        <v>153</v>
      </c>
      <c r="AP13" s="15"/>
      <c r="AQ13" s="18" t="s">
        <v>47</v>
      </c>
      <c r="AR13" s="72" t="s">
        <v>153</v>
      </c>
      <c r="AS13" s="82"/>
      <c r="AT13" s="10"/>
      <c r="AU13" s="72"/>
      <c r="AV13" s="82"/>
      <c r="AW13" s="10"/>
      <c r="AX13" s="72"/>
      <c r="AY13" s="10"/>
      <c r="AZ13" s="10"/>
      <c r="BA13" s="10"/>
      <c r="BB13" s="82"/>
      <c r="BC13" s="82"/>
      <c r="BD13" s="82"/>
      <c r="BE13" s="82"/>
      <c r="BF13" s="82"/>
      <c r="BG13" s="82"/>
    </row>
    <row r="14" spans="1:59" ht="98" customHeight="1" thickBot="1" x14ac:dyDescent="0.4">
      <c r="A14" s="189" t="s">
        <v>24</v>
      </c>
      <c r="B14" s="190"/>
      <c r="C14" s="191" t="s">
        <v>129</v>
      </c>
      <c r="D14" s="192"/>
      <c r="E14" s="193"/>
      <c r="F14" s="194" t="s">
        <v>130</v>
      </c>
      <c r="G14" s="195"/>
      <c r="H14" s="196"/>
      <c r="I14" s="191" t="s">
        <v>129</v>
      </c>
      <c r="J14" s="192"/>
      <c r="K14" s="193"/>
      <c r="L14" s="194" t="s">
        <v>152</v>
      </c>
      <c r="M14" s="195"/>
      <c r="N14" s="196"/>
      <c r="O14" s="191" t="s">
        <v>131</v>
      </c>
      <c r="P14" s="192"/>
      <c r="Q14" s="193"/>
      <c r="R14" s="191" t="s">
        <v>131</v>
      </c>
      <c r="S14" s="192"/>
      <c r="T14" s="193"/>
      <c r="U14" s="191" t="s">
        <v>131</v>
      </c>
      <c r="V14" s="192"/>
      <c r="W14" s="193"/>
      <c r="X14" s="191" t="s">
        <v>131</v>
      </c>
      <c r="Y14" s="192"/>
      <c r="Z14" s="193"/>
      <c r="AA14" s="194" t="s">
        <v>130</v>
      </c>
      <c r="AB14" s="195"/>
      <c r="AC14" s="196"/>
      <c r="AD14" s="191" t="s">
        <v>131</v>
      </c>
      <c r="AE14" s="192"/>
      <c r="AF14" s="193"/>
      <c r="AG14" s="191" t="s">
        <v>131</v>
      </c>
      <c r="AH14" s="192"/>
      <c r="AI14" s="193"/>
      <c r="AJ14" s="191" t="s">
        <v>131</v>
      </c>
      <c r="AK14" s="192"/>
      <c r="AL14" s="193"/>
      <c r="AM14" s="191" t="s">
        <v>131</v>
      </c>
      <c r="AN14" s="192"/>
      <c r="AO14" s="193"/>
      <c r="AP14" s="191" t="s">
        <v>131</v>
      </c>
      <c r="AQ14" s="192"/>
      <c r="AR14" s="193"/>
      <c r="AV14" s="83"/>
      <c r="AW14" s="83"/>
      <c r="AX14" s="83"/>
      <c r="BB14" s="83"/>
      <c r="BC14" s="83"/>
      <c r="BD14" s="83"/>
    </row>
    <row r="15" spans="1:59" ht="38.25" customHeight="1" x14ac:dyDescent="0.35">
      <c r="A15" s="8"/>
      <c r="B15" s="9"/>
      <c r="C15" s="10"/>
      <c r="D15" s="10"/>
      <c r="E15" s="10"/>
      <c r="F15" s="11"/>
      <c r="G15" s="11"/>
      <c r="H15" s="11"/>
      <c r="I15" s="10"/>
      <c r="J15" s="10"/>
      <c r="K15" s="10"/>
      <c r="L15" s="10"/>
      <c r="M15" s="10"/>
      <c r="N15" s="10"/>
    </row>
    <row r="16" spans="1:59" ht="38.25" customHeight="1" x14ac:dyDescent="0.35">
      <c r="A16" s="182" t="s">
        <v>134</v>
      </c>
      <c r="B16" s="182"/>
      <c r="C16" s="182"/>
      <c r="D16" s="182"/>
      <c r="E16" s="182"/>
      <c r="F16" s="182"/>
      <c r="G16" s="182"/>
      <c r="H16" s="182"/>
      <c r="I16" s="182"/>
      <c r="J16" s="182"/>
      <c r="K16" s="182"/>
      <c r="L16" s="182"/>
      <c r="M16" s="182"/>
      <c r="N16" s="182"/>
    </row>
    <row r="17" spans="1:14" ht="38.25" customHeight="1" x14ac:dyDescent="0.35">
      <c r="A17" s="3"/>
      <c r="B17" s="3"/>
      <c r="C17" s="3"/>
      <c r="D17" s="3"/>
      <c r="E17" s="3"/>
      <c r="F17" s="3"/>
      <c r="G17" s="3"/>
      <c r="H17" s="3"/>
      <c r="I17" s="3"/>
      <c r="J17" s="3"/>
      <c r="K17" s="3"/>
      <c r="L17" s="3"/>
      <c r="M17" s="3"/>
      <c r="N17" s="3"/>
    </row>
    <row r="18" spans="1:14" ht="38.25" customHeight="1" x14ac:dyDescent="0.35">
      <c r="B18" s="2" t="e" vm="3">
        <v>#VALUE!</v>
      </c>
      <c r="C18" s="10"/>
      <c r="D18" s="10"/>
      <c r="E18" s="10"/>
      <c r="F18" s="11"/>
      <c r="G18" s="11"/>
      <c r="H18" s="11"/>
      <c r="I18" s="10"/>
      <c r="J18" s="10"/>
      <c r="K18" s="10"/>
      <c r="L18" s="10"/>
      <c r="M18" s="10"/>
      <c r="N18" s="10"/>
    </row>
    <row r="19" spans="1:14" ht="38.25" customHeight="1" x14ac:dyDescent="0.35">
      <c r="A19" s="8"/>
      <c r="B19" s="43" t="s">
        <v>25</v>
      </c>
      <c r="C19" s="44"/>
      <c r="D19" s="45"/>
      <c r="E19" s="45"/>
      <c r="F19" s="11"/>
      <c r="G19" s="11"/>
      <c r="H19" s="11"/>
      <c r="I19" s="10"/>
      <c r="J19" s="10"/>
      <c r="K19" s="10"/>
      <c r="L19" s="10"/>
      <c r="M19" s="10"/>
      <c r="N19" s="10"/>
    </row>
    <row r="20" spans="1:14" x14ac:dyDescent="0.35">
      <c r="A20" s="135"/>
      <c r="B20" s="135"/>
      <c r="C20" s="135"/>
      <c r="D20" s="135"/>
      <c r="E20" s="135"/>
      <c r="F20" s="135"/>
      <c r="G20" s="135"/>
      <c r="H20" s="135"/>
      <c r="I20" s="135"/>
      <c r="J20" s="135"/>
      <c r="K20" s="135"/>
      <c r="L20" s="135"/>
      <c r="M20" s="135"/>
      <c r="N20" s="135"/>
    </row>
  </sheetData>
  <mergeCells count="67">
    <mergeCell ref="AP14:AR14"/>
    <mergeCell ref="AP10:AQ10"/>
    <mergeCell ref="AR10:AR11"/>
    <mergeCell ref="AA14:AC14"/>
    <mergeCell ref="AD14:AF14"/>
    <mergeCell ref="AG14:AI14"/>
    <mergeCell ref="AJ14:AL14"/>
    <mergeCell ref="AM14:AO14"/>
    <mergeCell ref="AC10:AC11"/>
    <mergeCell ref="AD10:AE10"/>
    <mergeCell ref="AF10:AF11"/>
    <mergeCell ref="AG10:AH10"/>
    <mergeCell ref="O14:Q14"/>
    <mergeCell ref="R14:T14"/>
    <mergeCell ref="U14:W14"/>
    <mergeCell ref="X14:Z14"/>
    <mergeCell ref="L14:N14"/>
    <mergeCell ref="AP9:AR9"/>
    <mergeCell ref="AI10:AI11"/>
    <mergeCell ref="AJ10:AK10"/>
    <mergeCell ref="AL10:AL11"/>
    <mergeCell ref="AM10:AN10"/>
    <mergeCell ref="AO10:AO11"/>
    <mergeCell ref="U10:V10"/>
    <mergeCell ref="W10:W11"/>
    <mergeCell ref="X10:Y10"/>
    <mergeCell ref="Z10:Z11"/>
    <mergeCell ref="AA10:AB10"/>
    <mergeCell ref="U9:W9"/>
    <mergeCell ref="X9:Z9"/>
    <mergeCell ref="A1:N1"/>
    <mergeCell ref="A2:N2"/>
    <mergeCell ref="A3:N3"/>
    <mergeCell ref="A6:N7"/>
    <mergeCell ref="L9:N9"/>
    <mergeCell ref="B9:B11"/>
    <mergeCell ref="A9:A11"/>
    <mergeCell ref="C4:AR4"/>
    <mergeCell ref="A4:B4"/>
    <mergeCell ref="AA9:AC9"/>
    <mergeCell ref="AD9:AF9"/>
    <mergeCell ref="AG9:AI9"/>
    <mergeCell ref="AJ9:AL9"/>
    <mergeCell ref="AM9:AO9"/>
    <mergeCell ref="O9:Q9"/>
    <mergeCell ref="R9:T9"/>
    <mergeCell ref="N10:N11"/>
    <mergeCell ref="L10:M10"/>
    <mergeCell ref="K10:K11"/>
    <mergeCell ref="O10:P10"/>
    <mergeCell ref="Q10:Q11"/>
    <mergeCell ref="R10:S10"/>
    <mergeCell ref="T10:T11"/>
    <mergeCell ref="I9:K9"/>
    <mergeCell ref="F9:H9"/>
    <mergeCell ref="C9:E9"/>
    <mergeCell ref="A20:N20"/>
    <mergeCell ref="A16:N16"/>
    <mergeCell ref="F10:G10"/>
    <mergeCell ref="H10:H11"/>
    <mergeCell ref="I10:J10"/>
    <mergeCell ref="A14:B14"/>
    <mergeCell ref="I14:K14"/>
    <mergeCell ref="F14:H14"/>
    <mergeCell ref="C14:E14"/>
    <mergeCell ref="E10:E11"/>
    <mergeCell ref="C10:D10"/>
  </mergeCells>
  <phoneticPr fontId="17" type="noConversion"/>
  <printOptions horizontalCentered="1" verticalCentered="1"/>
  <pageMargins left="0.51181102362204722" right="0.47244094488188981" top="0.43307086614173229" bottom="0.27559055118110237" header="0.31496062992125984" footer="0.27559055118110237"/>
  <pageSetup paperSize="17"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159D-92D6-4F0B-B1D2-6326C5CCC31B}">
  <sheetPr>
    <tabColor theme="9" tint="0.59999389629810485"/>
    <pageSetUpPr fitToPage="1"/>
  </sheetPr>
  <dimension ref="B1:I26"/>
  <sheetViews>
    <sheetView showGridLines="0" view="pageBreakPreview" topLeftCell="A7" zoomScale="70" zoomScaleNormal="60" zoomScaleSheetLayoutView="70" workbookViewId="0">
      <selection activeCell="A14" sqref="A14"/>
    </sheetView>
  </sheetViews>
  <sheetFormatPr baseColWidth="10" defaultColWidth="13.1796875" defaultRowHeight="12.5" x14ac:dyDescent="0.25"/>
  <cols>
    <col min="1" max="1" width="8.54296875" style="22" customWidth="1"/>
    <col min="2" max="2" width="3.453125" style="23" customWidth="1"/>
    <col min="3" max="3" width="45.81640625" style="22" customWidth="1"/>
    <col min="4" max="4" width="34.1796875" style="22" customWidth="1"/>
    <col min="5" max="5" width="14.453125" style="22" customWidth="1"/>
    <col min="6" max="6" width="53.90625" style="22" customWidth="1"/>
    <col min="7" max="7" width="34.81640625" style="22" customWidth="1"/>
    <col min="8" max="8" width="45.26953125" style="23" customWidth="1"/>
    <col min="9" max="9" width="23.453125" style="23" customWidth="1"/>
    <col min="10" max="10" width="7.453125" style="22" customWidth="1"/>
    <col min="11" max="11" width="14.26953125" style="22" customWidth="1"/>
    <col min="12" max="12" width="23.453125" style="22" customWidth="1"/>
    <col min="13" max="27" width="13.1796875" style="22"/>
    <col min="28" max="29" width="13.1796875" style="22" customWidth="1"/>
    <col min="30" max="16384" width="13.1796875" style="22"/>
  </cols>
  <sheetData>
    <row r="1" spans="2:9" ht="25" customHeight="1" x14ac:dyDescent="0.25">
      <c r="B1" s="123" t="e" vm="1">
        <v>#VALUE!</v>
      </c>
      <c r="C1" s="124"/>
      <c r="D1" s="117" t="s">
        <v>26</v>
      </c>
      <c r="E1" s="118"/>
      <c r="F1" s="118"/>
      <c r="G1" s="118"/>
      <c r="H1" s="118"/>
      <c r="I1" s="119"/>
    </row>
    <row r="2" spans="2:9" ht="28.5" customHeight="1" x14ac:dyDescent="0.25">
      <c r="B2" s="125"/>
      <c r="C2" s="119"/>
      <c r="D2" s="117"/>
      <c r="E2" s="118"/>
      <c r="F2" s="118"/>
      <c r="G2" s="118"/>
      <c r="H2" s="118"/>
      <c r="I2" s="119"/>
    </row>
    <row r="3" spans="2:9" ht="28.5" customHeight="1" x14ac:dyDescent="0.25">
      <c r="B3" s="125"/>
      <c r="C3" s="119"/>
      <c r="D3" s="117"/>
      <c r="E3" s="118"/>
      <c r="F3" s="118"/>
      <c r="G3" s="118"/>
      <c r="H3" s="118"/>
      <c r="I3" s="119"/>
    </row>
    <row r="4" spans="2:9" ht="28.5" customHeight="1" x14ac:dyDescent="0.25">
      <c r="B4" s="126"/>
      <c r="C4" s="122"/>
      <c r="D4" s="120"/>
      <c r="E4" s="121"/>
      <c r="F4" s="121"/>
      <c r="G4" s="121"/>
      <c r="H4" s="121"/>
      <c r="I4" s="122"/>
    </row>
    <row r="5" spans="2:9" ht="28.5" customHeight="1" x14ac:dyDescent="0.5">
      <c r="B5" s="108" t="s">
        <v>9</v>
      </c>
      <c r="C5" s="109"/>
      <c r="D5" s="109"/>
      <c r="E5" s="109"/>
      <c r="F5" s="109"/>
      <c r="G5" s="109"/>
      <c r="H5" s="109"/>
      <c r="I5" s="110"/>
    </row>
    <row r="6" spans="2:9" ht="25" customHeight="1" x14ac:dyDescent="0.35">
      <c r="B6" s="111" t="s">
        <v>10</v>
      </c>
      <c r="C6" s="112"/>
      <c r="D6" s="112"/>
      <c r="E6" s="113" t="s">
        <v>27</v>
      </c>
      <c r="F6" s="113"/>
      <c r="G6" s="113"/>
      <c r="H6" s="113"/>
      <c r="I6" s="114"/>
    </row>
    <row r="7" spans="2:9" ht="83" customHeight="1" x14ac:dyDescent="0.25">
      <c r="B7" s="115" t="s">
        <v>28</v>
      </c>
      <c r="C7" s="116"/>
      <c r="D7" s="116"/>
      <c r="E7" s="127" t="s">
        <v>45</v>
      </c>
      <c r="F7" s="128"/>
      <c r="G7" s="128"/>
      <c r="H7" s="128"/>
      <c r="I7" s="129"/>
    </row>
    <row r="8" spans="2:9" x14ac:dyDescent="0.25">
      <c r="B8" s="56"/>
      <c r="C8" s="23"/>
      <c r="D8" s="23"/>
      <c r="H8" s="22"/>
      <c r="I8" s="57"/>
    </row>
    <row r="9" spans="2:9" ht="53.5" customHeight="1" thickBot="1" x14ac:dyDescent="0.3">
      <c r="B9" s="97" t="s">
        <v>29</v>
      </c>
      <c r="C9" s="98"/>
      <c r="D9" s="98"/>
      <c r="E9" s="98"/>
      <c r="F9" s="98"/>
      <c r="G9" s="98"/>
      <c r="H9" s="98"/>
      <c r="I9" s="99"/>
    </row>
    <row r="10" spans="2:9" ht="27" customHeight="1" x14ac:dyDescent="0.25">
      <c r="B10" s="102" t="s">
        <v>44</v>
      </c>
      <c r="C10" s="100" t="s">
        <v>11</v>
      </c>
      <c r="D10" s="104" t="s">
        <v>12</v>
      </c>
      <c r="E10" s="104" t="s">
        <v>13</v>
      </c>
      <c r="F10" s="106" t="s">
        <v>30</v>
      </c>
      <c r="G10" s="96" t="s">
        <v>13</v>
      </c>
      <c r="H10" s="104" t="s">
        <v>2</v>
      </c>
      <c r="I10" s="107" t="s">
        <v>31</v>
      </c>
    </row>
    <row r="11" spans="2:9" ht="28.4" customHeight="1" thickBot="1" x14ac:dyDescent="0.3">
      <c r="B11" s="103"/>
      <c r="C11" s="101"/>
      <c r="D11" s="105"/>
      <c r="E11" s="105"/>
      <c r="F11" s="106"/>
      <c r="G11" s="96"/>
      <c r="H11" s="105"/>
      <c r="I11" s="107"/>
    </row>
    <row r="12" spans="2:9" ht="26" customHeight="1" thickBot="1" x14ac:dyDescent="0.3">
      <c r="B12" s="24">
        <v>1</v>
      </c>
      <c r="C12" s="48" t="s">
        <v>136</v>
      </c>
      <c r="D12" s="55" t="s">
        <v>88</v>
      </c>
      <c r="E12" s="68">
        <f>+VLOOKUP(D12,Hoja1!A2:$B$5,2,0)</f>
        <v>0</v>
      </c>
      <c r="F12" s="49" t="s">
        <v>39</v>
      </c>
      <c r="G12" s="65">
        <f>+VLOOKUP(F12,Hoja1!$A$8:$B$12,2,0)</f>
        <v>30</v>
      </c>
      <c r="H12" s="66" t="s">
        <v>154</v>
      </c>
      <c r="I12" s="50">
        <f>+E12+G12</f>
        <v>30</v>
      </c>
    </row>
    <row r="13" spans="2:9" ht="26" customHeight="1" thickBot="1" x14ac:dyDescent="0.3">
      <c r="B13" s="24">
        <v>2</v>
      </c>
      <c r="C13" s="48" t="s">
        <v>137</v>
      </c>
      <c r="D13" s="55" t="s">
        <v>88</v>
      </c>
      <c r="E13" s="68">
        <f>+VLOOKUP(D13,Hoja1!A3:$B$5,2,0)</f>
        <v>0</v>
      </c>
      <c r="F13" s="49" t="s">
        <v>88</v>
      </c>
      <c r="G13" s="65">
        <f>+VLOOKUP(F13,Hoja1!$A$8:$B$12,2,0)</f>
        <v>0</v>
      </c>
      <c r="H13" s="67" t="s">
        <v>138</v>
      </c>
      <c r="I13" s="50">
        <f t="shared" ref="I13:I25" si="0">+E13+G13</f>
        <v>0</v>
      </c>
    </row>
    <row r="14" spans="2:9" ht="26" customHeight="1" thickBot="1" x14ac:dyDescent="0.3">
      <c r="B14" s="24">
        <v>3</v>
      </c>
      <c r="C14" s="48" t="s">
        <v>139</v>
      </c>
      <c r="D14" s="55" t="s">
        <v>88</v>
      </c>
      <c r="E14" s="68">
        <f>+VLOOKUP(D14,Hoja1!A4:$B$5,2,0)</f>
        <v>0</v>
      </c>
      <c r="F14" s="49" t="s">
        <v>88</v>
      </c>
      <c r="G14" s="65">
        <f>+VLOOKUP(F14,Hoja1!$A$8:$B$12,2,0)</f>
        <v>0</v>
      </c>
      <c r="H14" s="67" t="s">
        <v>156</v>
      </c>
      <c r="I14" s="50">
        <f t="shared" si="0"/>
        <v>0</v>
      </c>
    </row>
    <row r="15" spans="2:9" ht="26" customHeight="1" thickBot="1" x14ac:dyDescent="0.3">
      <c r="B15" s="24">
        <v>4</v>
      </c>
      <c r="C15" s="48" t="s">
        <v>140</v>
      </c>
      <c r="D15" s="55" t="s">
        <v>88</v>
      </c>
      <c r="E15" s="68">
        <f>+VLOOKUP(D15,Hoja1!A5:$B$5,2,0)</f>
        <v>0</v>
      </c>
      <c r="F15" s="49" t="s">
        <v>88</v>
      </c>
      <c r="G15" s="65">
        <f>+VLOOKUP(F15,Hoja1!$A$8:$B$12,2,0)</f>
        <v>0</v>
      </c>
      <c r="H15" s="67" t="s">
        <v>138</v>
      </c>
      <c r="I15" s="50">
        <f t="shared" si="0"/>
        <v>0</v>
      </c>
    </row>
    <row r="16" spans="2:9" ht="26" customHeight="1" thickBot="1" x14ac:dyDescent="0.3">
      <c r="B16" s="24">
        <v>5</v>
      </c>
      <c r="C16" s="48" t="s">
        <v>141</v>
      </c>
      <c r="D16" s="55" t="s">
        <v>88</v>
      </c>
      <c r="E16" s="68">
        <f>+VLOOKUP(D16,Hoja1!A$5:$B6,2,0)</f>
        <v>0</v>
      </c>
      <c r="F16" s="49" t="s">
        <v>88</v>
      </c>
      <c r="G16" s="65">
        <f>+VLOOKUP(F16,Hoja1!$A$8:$B$12,2,0)</f>
        <v>0</v>
      </c>
      <c r="H16" s="67" t="s">
        <v>138</v>
      </c>
      <c r="I16" s="50">
        <f t="shared" si="0"/>
        <v>0</v>
      </c>
    </row>
    <row r="17" spans="2:9" ht="26" customHeight="1" thickBot="1" x14ac:dyDescent="0.3">
      <c r="B17" s="24">
        <v>6</v>
      </c>
      <c r="C17" s="48" t="s">
        <v>142</v>
      </c>
      <c r="D17" s="55" t="s">
        <v>88</v>
      </c>
      <c r="E17" s="68">
        <f>+VLOOKUP(D17,Hoja1!A$5:$B7,2,0)</f>
        <v>0</v>
      </c>
      <c r="F17" s="49" t="s">
        <v>88</v>
      </c>
      <c r="G17" s="65">
        <f>+VLOOKUP(F17,Hoja1!$A$8:$B$12,2,0)</f>
        <v>0</v>
      </c>
      <c r="H17" s="67" t="s">
        <v>138</v>
      </c>
      <c r="I17" s="50">
        <f t="shared" si="0"/>
        <v>0</v>
      </c>
    </row>
    <row r="18" spans="2:9" ht="26" customHeight="1" thickBot="1" x14ac:dyDescent="0.3">
      <c r="B18" s="24">
        <v>7</v>
      </c>
      <c r="C18" s="48" t="s">
        <v>143</v>
      </c>
      <c r="D18" s="55" t="s">
        <v>88</v>
      </c>
      <c r="E18" s="68">
        <f>+VLOOKUP(D18,Hoja1!A$5:$B8,2,0)</f>
        <v>0</v>
      </c>
      <c r="F18" s="49" t="s">
        <v>88</v>
      </c>
      <c r="G18" s="65">
        <f>+VLOOKUP(F18,Hoja1!$A$8:$B$12,2,0)</f>
        <v>0</v>
      </c>
      <c r="H18" s="67" t="s">
        <v>138</v>
      </c>
      <c r="I18" s="50">
        <f t="shared" si="0"/>
        <v>0</v>
      </c>
    </row>
    <row r="19" spans="2:9" ht="26" customHeight="1" thickBot="1" x14ac:dyDescent="0.3">
      <c r="B19" s="24">
        <v>8</v>
      </c>
      <c r="C19" s="48" t="s">
        <v>144</v>
      </c>
      <c r="D19" s="55" t="s">
        <v>88</v>
      </c>
      <c r="E19" s="68">
        <f>+VLOOKUP(D19,Hoja1!A$5:$B9,2,0)</f>
        <v>0</v>
      </c>
      <c r="F19" s="49" t="s">
        <v>88</v>
      </c>
      <c r="G19" s="65">
        <f>+VLOOKUP(F19,Hoja1!$A$8:$B$12,2,0)</f>
        <v>0</v>
      </c>
      <c r="H19" s="67" t="s">
        <v>138</v>
      </c>
      <c r="I19" s="50">
        <f t="shared" si="0"/>
        <v>0</v>
      </c>
    </row>
    <row r="20" spans="2:9" ht="26" customHeight="1" thickBot="1" x14ac:dyDescent="0.3">
      <c r="B20" s="24">
        <v>9</v>
      </c>
      <c r="C20" s="48" t="s">
        <v>145</v>
      </c>
      <c r="D20" s="55" t="s">
        <v>88</v>
      </c>
      <c r="E20" s="68">
        <f>+VLOOKUP(D20,Hoja1!A$5:$B10,2,0)</f>
        <v>0</v>
      </c>
      <c r="F20" s="49" t="s">
        <v>88</v>
      </c>
      <c r="G20" s="65">
        <f>+VLOOKUP(F20,Hoja1!$A$8:$B$12,2,0)</f>
        <v>0</v>
      </c>
      <c r="H20" s="67" t="s">
        <v>138</v>
      </c>
      <c r="I20" s="50">
        <f t="shared" si="0"/>
        <v>0</v>
      </c>
    </row>
    <row r="21" spans="2:9" ht="26" customHeight="1" thickBot="1" x14ac:dyDescent="0.3">
      <c r="B21" s="24">
        <v>10</v>
      </c>
      <c r="C21" s="48" t="s">
        <v>146</v>
      </c>
      <c r="D21" s="55" t="s">
        <v>88</v>
      </c>
      <c r="E21" s="68">
        <f>+VLOOKUP(D21,Hoja1!A$5:$B11,2,0)</f>
        <v>0</v>
      </c>
      <c r="F21" s="49" t="s">
        <v>88</v>
      </c>
      <c r="G21" s="65">
        <f>+VLOOKUP(F21,Hoja1!$A$8:$B$12,2,0)</f>
        <v>0</v>
      </c>
      <c r="H21" s="67" t="s">
        <v>138</v>
      </c>
      <c r="I21" s="50">
        <f>+E21+G21</f>
        <v>0</v>
      </c>
    </row>
    <row r="22" spans="2:9" ht="26" customHeight="1" thickBot="1" x14ac:dyDescent="0.3">
      <c r="B22" s="24">
        <v>11</v>
      </c>
      <c r="C22" s="48" t="s">
        <v>147</v>
      </c>
      <c r="D22" s="55" t="s">
        <v>88</v>
      </c>
      <c r="E22" s="68">
        <f>+VLOOKUP(D22,Hoja1!A$5:$B12,2,0)</f>
        <v>0</v>
      </c>
      <c r="F22" s="49" t="s">
        <v>88</v>
      </c>
      <c r="G22" s="65">
        <f>+VLOOKUP(F22,Hoja1!$A$8:$B$12,2,0)</f>
        <v>0</v>
      </c>
      <c r="H22" s="67" t="s">
        <v>138</v>
      </c>
      <c r="I22" s="50">
        <f t="shared" si="0"/>
        <v>0</v>
      </c>
    </row>
    <row r="23" spans="2:9" ht="26" customHeight="1" thickBot="1" x14ac:dyDescent="0.3">
      <c r="B23" s="24">
        <v>12</v>
      </c>
      <c r="C23" s="48" t="s">
        <v>148</v>
      </c>
      <c r="D23" s="55" t="s">
        <v>88</v>
      </c>
      <c r="E23" s="68">
        <f>+VLOOKUP(D23,Hoja1!A$5:$B13,2,0)</f>
        <v>0</v>
      </c>
      <c r="F23" s="49" t="s">
        <v>88</v>
      </c>
      <c r="G23" s="65">
        <f>+VLOOKUP(F23,Hoja1!$A$8:$B$12,2,0)</f>
        <v>0</v>
      </c>
      <c r="H23" s="67" t="s">
        <v>138</v>
      </c>
      <c r="I23" s="50">
        <f t="shared" si="0"/>
        <v>0</v>
      </c>
    </row>
    <row r="24" spans="2:9" ht="26" customHeight="1" thickBot="1" x14ac:dyDescent="0.3">
      <c r="B24" s="24">
        <v>13</v>
      </c>
      <c r="C24" s="48" t="s">
        <v>149</v>
      </c>
      <c r="D24" s="55" t="s">
        <v>88</v>
      </c>
      <c r="E24" s="68">
        <f>+VLOOKUP(D24,Hoja1!A$5:$B14,2,0)</f>
        <v>0</v>
      </c>
      <c r="F24" s="49" t="s">
        <v>88</v>
      </c>
      <c r="G24" s="65">
        <f>+VLOOKUP(F24,Hoja1!$A$8:$B$12,2,0)</f>
        <v>0</v>
      </c>
      <c r="H24" s="67" t="s">
        <v>138</v>
      </c>
      <c r="I24" s="50">
        <f t="shared" si="0"/>
        <v>0</v>
      </c>
    </row>
    <row r="25" spans="2:9" ht="26" customHeight="1" x14ac:dyDescent="0.25">
      <c r="B25" s="24">
        <v>14</v>
      </c>
      <c r="C25" s="48" t="s">
        <v>150</v>
      </c>
      <c r="D25" s="55" t="s">
        <v>88</v>
      </c>
      <c r="E25" s="68">
        <f>+VLOOKUP(D25,Hoja1!A$5:$B15,2,0)</f>
        <v>0</v>
      </c>
      <c r="F25" s="49" t="s">
        <v>88</v>
      </c>
      <c r="G25" s="65">
        <f>+VLOOKUP(F25,Hoja1!$A$8:$B$12,2,0)</f>
        <v>0</v>
      </c>
      <c r="H25" s="67" t="s">
        <v>138</v>
      </c>
      <c r="I25" s="50">
        <f t="shared" si="0"/>
        <v>0</v>
      </c>
    </row>
    <row r="26" spans="2:9" ht="13.5" thickBot="1" x14ac:dyDescent="0.3">
      <c r="B26" s="25"/>
      <c r="C26" s="26"/>
      <c r="D26" s="94"/>
      <c r="E26" s="95"/>
      <c r="F26" s="27"/>
      <c r="G26" s="27"/>
      <c r="H26" s="28"/>
      <c r="I26" s="29"/>
    </row>
  </sheetData>
  <mergeCells count="17">
    <mergeCell ref="B5:I5"/>
    <mergeCell ref="B6:D6"/>
    <mergeCell ref="E6:I6"/>
    <mergeCell ref="B7:D7"/>
    <mergeCell ref="D1:I4"/>
    <mergeCell ref="B1:C4"/>
    <mergeCell ref="E7:I7"/>
    <mergeCell ref="D26:E26"/>
    <mergeCell ref="G10:G11"/>
    <mergeCell ref="B9:I9"/>
    <mergeCell ref="C10:C11"/>
    <mergeCell ref="B10:B11"/>
    <mergeCell ref="D10:D11"/>
    <mergeCell ref="E10:E11"/>
    <mergeCell ref="F10:F11"/>
    <mergeCell ref="H10:H11"/>
    <mergeCell ref="I10:I11"/>
  </mergeCells>
  <printOptions horizontalCentered="1"/>
  <pageMargins left="0.70866141732283505" right="0.70866141732283505" top="0.74803149606299202" bottom="0.74803149606299202" header="0.31496062992126" footer="0.31496062992126"/>
  <pageSetup scale="3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2DAA80B-49CF-46BD-A6CB-804201CB81C9}">
          <x14:formula1>
            <xm:f>Hoja1!$A$2:$A$5</xm:f>
          </x14:formula1>
          <xm:sqref>D12:D25</xm:sqref>
        </x14:dataValidation>
        <x14:dataValidation type="list" allowBlank="1" showInputMessage="1" showErrorMessage="1" xr:uid="{7C10DD35-230F-402D-B8D6-9D34F32EA4EC}">
          <x14:formula1>
            <xm:f>Hoja1!$A$8:$A$12</xm:f>
          </x14:formula1>
          <xm:sqref>F12:F25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BC12-EB5D-48B3-A30D-6F930F428909}">
  <dimension ref="A1:B12"/>
  <sheetViews>
    <sheetView workbookViewId="0">
      <selection activeCell="C7" sqref="C7"/>
    </sheetView>
  </sheetViews>
  <sheetFormatPr baseColWidth="10" defaultRowHeight="14.5" x14ac:dyDescent="0.35"/>
  <cols>
    <col min="1" max="1" width="33.08984375" customWidth="1"/>
    <col min="2" max="2" width="14.6328125" customWidth="1"/>
  </cols>
  <sheetData>
    <row r="1" spans="1:2" x14ac:dyDescent="0.35">
      <c r="A1" t="s">
        <v>34</v>
      </c>
      <c r="B1" t="s">
        <v>13</v>
      </c>
    </row>
    <row r="2" spans="1:2" x14ac:dyDescent="0.35">
      <c r="A2" t="s">
        <v>32</v>
      </c>
      <c r="B2" s="47">
        <v>20</v>
      </c>
    </row>
    <row r="3" spans="1:2" x14ac:dyDescent="0.35">
      <c r="A3" t="s">
        <v>33</v>
      </c>
      <c r="B3" s="47">
        <v>30</v>
      </c>
    </row>
    <row r="4" spans="1:2" x14ac:dyDescent="0.35">
      <c r="A4" t="s">
        <v>35</v>
      </c>
      <c r="B4" s="47">
        <v>50</v>
      </c>
    </row>
    <row r="5" spans="1:2" x14ac:dyDescent="0.35">
      <c r="A5" t="s">
        <v>88</v>
      </c>
      <c r="B5" s="47">
        <v>0</v>
      </c>
    </row>
    <row r="7" spans="1:2" x14ac:dyDescent="0.35">
      <c r="A7" t="s">
        <v>36</v>
      </c>
      <c r="B7" t="s">
        <v>13</v>
      </c>
    </row>
    <row r="8" spans="1:2" x14ac:dyDescent="0.35">
      <c r="A8" t="s">
        <v>37</v>
      </c>
      <c r="B8" s="47">
        <v>20</v>
      </c>
    </row>
    <row r="9" spans="1:2" ht="29" x14ac:dyDescent="0.35">
      <c r="A9" s="46" t="s">
        <v>38</v>
      </c>
      <c r="B9" s="47">
        <v>30</v>
      </c>
    </row>
    <row r="10" spans="1:2" ht="29" x14ac:dyDescent="0.35">
      <c r="A10" s="46" t="s">
        <v>39</v>
      </c>
      <c r="B10" s="47">
        <v>30</v>
      </c>
    </row>
    <row r="11" spans="1:2" ht="43.5" x14ac:dyDescent="0.35">
      <c r="A11" s="46" t="s">
        <v>40</v>
      </c>
      <c r="B11" s="47">
        <v>20</v>
      </c>
    </row>
    <row r="12" spans="1:2" x14ac:dyDescent="0.35">
      <c r="A12" t="s">
        <v>88</v>
      </c>
      <c r="B12" s="4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Evaluación jurídica</vt:lpstr>
      <vt:lpstr>Evaluación Técnica</vt:lpstr>
      <vt:lpstr>Ponderables</vt:lpstr>
      <vt:lpstr>Hoja1</vt:lpstr>
      <vt:lpstr>'Evaluación jurídica'!Área_de_impresión</vt:lpstr>
      <vt:lpstr>'Evaluación Técnica'!Área_de_impresión</vt:lpstr>
      <vt:lpstr>Ponderables!Área_de_impresión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LATORRE BELTRAN</dc:creator>
  <cp:lastModifiedBy>Daniel Bohorquez Cuervo</cp:lastModifiedBy>
  <cp:lastPrinted>2026-02-28T00:38:31Z</cp:lastPrinted>
  <dcterms:created xsi:type="dcterms:W3CDTF">2025-02-03T20:45:08Z</dcterms:created>
  <dcterms:modified xsi:type="dcterms:W3CDTF">2026-03-04T14:32:05Z</dcterms:modified>
</cp:coreProperties>
</file>